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66" documentId="8_{95213887-3077-409A-A346-4769745125AA}" xr6:coauthVersionLast="47" xr6:coauthVersionMax="47" xr10:uidLastSave="{C3A67D77-3D99-4FCC-90B8-5B50EE25F4BA}"/>
  <bookViews>
    <workbookView xWindow="-120" yWindow="-120" windowWidth="29040" windowHeight="15840" xr2:uid="{00000000-000D-0000-FFFF-FFFF00000000}"/>
  </bookViews>
  <sheets>
    <sheet name="GL" sheetId="1" r:id="rId1"/>
  </sheets>
  <definedNames>
    <definedName name="_xlnm._FilterDatabase" localSheetId="0" hidden="1">GL!#REF!</definedName>
    <definedName name="_xlnm.Print_Area" localSheetId="0">GL!$A$1:$F$100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1" l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8" i="1"/>
  <c r="F69" i="1"/>
  <c r="F70" i="1"/>
  <c r="F71" i="1"/>
  <c r="F72" i="1"/>
  <c r="F73" i="1"/>
  <c r="F67" i="1"/>
  <c r="F97" i="1" l="1"/>
  <c r="F12" i="1" l="1"/>
  <c r="F75" i="1" s="1"/>
</calcChain>
</file>

<file path=xl/sharedStrings.xml><?xml version="1.0" encoding="utf-8"?>
<sst xmlns="http://schemas.openxmlformats.org/spreadsheetml/2006/main" count="102" uniqueCount="94">
  <si>
    <t>SN</t>
  </si>
  <si>
    <t>Qty.</t>
  </si>
  <si>
    <t>Item</t>
  </si>
  <si>
    <t>Art. No.</t>
  </si>
  <si>
    <t>Unit Weight (kg)</t>
  </si>
  <si>
    <t>Total Weight (kg)</t>
  </si>
  <si>
    <t>Prepared by:</t>
  </si>
  <si>
    <t>Additional requirements:</t>
  </si>
  <si>
    <t>Total weight (kg) =</t>
  </si>
  <si>
    <t>AR STANDARD LW 4.00 M</t>
  </si>
  <si>
    <t>AR O-LEDGER LW 1.09M</t>
  </si>
  <si>
    <t>AR O-LEDGER LW 3.07M</t>
  </si>
  <si>
    <t>AR U-LEDGER LW 1.09M T14</t>
  </si>
  <si>
    <t>AR DIAGONAL BRACE LW 3.07X2.00M</t>
  </si>
  <si>
    <t>BE U-STEEL DECK T4 3.07 X 0.32 M</t>
  </si>
  <si>
    <t>AR U-LIFT-OFF PREVENTER T8 1.09M</t>
  </si>
  <si>
    <t>AR U-TOE BOARD 1.09 M</t>
  </si>
  <si>
    <t>AR U-TOE BOARD 3.07 M</t>
  </si>
  <si>
    <t>Date:</t>
  </si>
  <si>
    <t>Revision:</t>
  </si>
  <si>
    <t>Edgar Escaro</t>
  </si>
  <si>
    <t>BL U-0.94 ALU.PLATF.STAIR 3.07X2.0</t>
  </si>
  <si>
    <t>BL WS19MM INNER STAIR GUARDR. T12</t>
  </si>
  <si>
    <t>AR O-LEDGER LW 1.40 M</t>
  </si>
  <si>
    <t>AR O-LEDGER LW 1.57M</t>
  </si>
  <si>
    <t>AR O-LEDGER LW 2.07M</t>
  </si>
  <si>
    <t>AR O-LEDGER LW 2.57M</t>
  </si>
  <si>
    <t>AR STANDARD 1.50 M W/O SPIGOT</t>
  </si>
  <si>
    <t>AR U-LEDGER LW 1.40M T14</t>
  </si>
  <si>
    <t>AR U-LEDGER LW 2.07 REINFORCED T14</t>
  </si>
  <si>
    <t>AR U-LEDGER LW 3.07 REINFORCED T14</t>
  </si>
  <si>
    <t>AR TWIN WEDGE COUPLER LW</t>
  </si>
  <si>
    <t>AR U-LIFT-OFF PREVENTER T8 0.73M</t>
  </si>
  <si>
    <t>AR ADAPTOR FOR STAIRWAY GUARDRAIL</t>
  </si>
  <si>
    <t>AR STAIR GUARDRAIL 3.07 M</t>
  </si>
  <si>
    <t>AR U-TOE BOARD 1.40 M</t>
  </si>
  <si>
    <t>AR U-TOE BOARD 1.57 M</t>
  </si>
  <si>
    <t>AR U-TOE BOARD 2.07 M</t>
  </si>
  <si>
    <t>AR U-TOE BOARD 2.57 M</t>
  </si>
  <si>
    <t>AR U-LIFT-OFF PREVENTER T9 1.40M</t>
  </si>
  <si>
    <t>AR U-LIFT OFF PREVENTER T9 2.07M</t>
  </si>
  <si>
    <t>AR U-LIFT OFF PREVENTER T9 3.07M</t>
  </si>
  <si>
    <t>AR DIAGONAL BRACE LW 1.40X2.00M</t>
  </si>
  <si>
    <t>BE U-STEEL DECK 1.40 X 0.32 M</t>
  </si>
  <si>
    <t>BE U-STEEL DECK T4 1.09 X 0.32 M</t>
  </si>
  <si>
    <t>BE U-STEEL DECK T4 1.57 X 0.32 M</t>
  </si>
  <si>
    <t>BE U-STEEL DECK T4 2.07 X 0.32 M</t>
  </si>
  <si>
    <t>BE U-STEEL DECK T4 2.57 X 0.32 M</t>
  </si>
  <si>
    <t>RO STEEL SCAFFOLD TUBE 3.0 M</t>
  </si>
  <si>
    <t>Client: Cunningham Construction</t>
  </si>
  <si>
    <t>Gear List for the Proposed Access &amp; Encapsulation Scaffold for Methanex D4</t>
  </si>
  <si>
    <t>AR U-CONSOLE BRACKET LW 0.39 M</t>
  </si>
  <si>
    <t>AR U-CONSOLE BR. LW 0.73M W.SPIGOT</t>
  </si>
  <si>
    <t>AR U-CONSOLE BRACKET LW 1.09M</t>
  </si>
  <si>
    <t>AR U-LIFT-OFF PREVENTER T8 0.39M</t>
  </si>
  <si>
    <t>AR DIAGONAL BRACE LW 1.09X2.00M</t>
  </si>
  <si>
    <t>AR DIAGONAL BRACE LW 1.57X2.00M</t>
  </si>
  <si>
    <t>AR DIAGONAL BRACE LW 2.07X2.00M</t>
  </si>
  <si>
    <t>AR DIAGONAL BRACE LW 2.57X2.00M</t>
  </si>
  <si>
    <t>RO STEEL SCAFFOLD TUBE 3.5 M</t>
  </si>
  <si>
    <t>RO STEEL SCAFFOLD TUBE 4.5 M</t>
  </si>
  <si>
    <t>GI 50P. SPECIAL BOLT M12X60 W. NUT</t>
  </si>
  <si>
    <t>Final Stage (Stage 3) Gear List</t>
  </si>
  <si>
    <t>AR-05480-C3</t>
  </si>
  <si>
    <t>29.11.2021</t>
  </si>
  <si>
    <t>ZB END GUARDRAIL 0.5M F.STAIR 3.07</t>
  </si>
  <si>
    <t>AR O-LEDGER LW 0.39M</t>
  </si>
  <si>
    <t>AR O-LEDGER LW 0.73 M</t>
  </si>
  <si>
    <t>AR STANDARD 1.00 M W/O SPIGOT</t>
  </si>
  <si>
    <t>AR STANDARD LW 2.00 M</t>
  </si>
  <si>
    <t>AR STANDARD LW 3.00 M</t>
  </si>
  <si>
    <t>AR U-TOE BOARD 0.73 M</t>
  </si>
  <si>
    <t>AR SPIGOT INSERT F.U-PROFILE REINF</t>
  </si>
  <si>
    <t>RO STEEL SCAFFOLD TUBE 2.0 M</t>
  </si>
  <si>
    <t>RO STEEL SCAFFOLD TUBE 2.5 M</t>
  </si>
  <si>
    <t>RO STEEL SCAFFOLD TUBE 4.0 M</t>
  </si>
  <si>
    <t>Couplers</t>
  </si>
  <si>
    <t>Mobile Keder Roof XL</t>
  </si>
  <si>
    <t>KP DOUBLE COUPLER 19 MM WS</t>
  </si>
  <si>
    <t>GI 20P. HINGED PIN D=12MM PAN HEAD</t>
  </si>
  <si>
    <t>GI LATTICE BEAM SPIGOT T4 38MM</t>
  </si>
  <si>
    <t>HA ROLLING STRUCTURE T17</t>
  </si>
  <si>
    <t>HA KD XL ROOF SUP.18°RIGID0.73 5HC</t>
  </si>
  <si>
    <t>HA KD XL PLAN BRACE 1.00X2.57M</t>
  </si>
  <si>
    <t>HA KD XL BRACE 2.57M</t>
  </si>
  <si>
    <t>HA LD RAIL 3.0M</t>
  </si>
  <si>
    <t>HA KD 50P. XL KEDER ROOF SEAL</t>
  </si>
  <si>
    <t>HA KD 50P. SHEETING CLIP</t>
  </si>
  <si>
    <t>HA KD LEDGER 2.57 M</t>
  </si>
  <si>
    <t>HA KD 25P. XL HEXAG.SCREW M12X90NUT</t>
  </si>
  <si>
    <t>HA KD XL EAVES SECTION</t>
  </si>
  <si>
    <t>HA KD XL 18° RIDGE SECTION</t>
  </si>
  <si>
    <t>HA KD XL BEAM 3.00M</t>
  </si>
  <si>
    <t>HA KD ROOF TARPAULIN 2.57MX17.00m (Minimum length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</si>
</sst>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36635</xdr:rowOff>
    </xdr:from>
    <xdr:to>
      <xdr:col>2</xdr:col>
      <xdr:colOff>2315020</xdr:colOff>
      <xdr:row>5</xdr:row>
      <xdr:rowOff>109905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36635"/>
          <a:ext cx="3099000" cy="805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view="pageBreakPreview" zoomScale="130" zoomScaleNormal="100" zoomScaleSheetLayoutView="130" workbookViewId="0"/>
  </sheetViews>
  <sheetFormatPr defaultColWidth="9.140625" defaultRowHeight="11.25" x14ac:dyDescent="0.25"/>
  <cols>
    <col min="1" max="1" width="3.7109375" style="2" customWidth="1"/>
    <col min="2" max="2" width="8.5703125" style="2" customWidth="1"/>
    <col min="3" max="3" width="56.5703125" style="2" bestFit="1" customWidth="1"/>
    <col min="4" max="4" width="8.5703125" style="2" customWidth="1"/>
    <col min="5" max="6" width="12" style="2" customWidth="1"/>
    <col min="7" max="7" width="21.42578125" style="2" customWidth="1"/>
    <col min="8" max="8" width="39.140625" style="2" customWidth="1"/>
    <col min="9" max="9" width="10" style="2" customWidth="1"/>
    <col min="10" max="10" width="7.7109375" style="2" bestFit="1" customWidth="1"/>
    <col min="11" max="11" width="8.5703125" style="2" customWidth="1"/>
    <col min="12" max="12" width="33.5703125" style="2" customWidth="1"/>
    <col min="13" max="13" width="9.140625" style="2"/>
    <col min="14" max="15" width="15.85546875" style="2" customWidth="1"/>
    <col min="16" max="16384" width="9.140625" style="2"/>
  </cols>
  <sheetData>
    <row r="1" spans="1:9" s="1" customFormat="1" x14ac:dyDescent="0.25">
      <c r="I1" s="2"/>
    </row>
    <row r="2" spans="1:9" s="1" customFormat="1" x14ac:dyDescent="0.25">
      <c r="D2" s="1" t="s">
        <v>19</v>
      </c>
      <c r="E2" s="1" t="s">
        <v>63</v>
      </c>
      <c r="I2" s="2"/>
    </row>
    <row r="3" spans="1:9" s="1" customFormat="1" x14ac:dyDescent="0.25">
      <c r="D3" s="1" t="s">
        <v>18</v>
      </c>
      <c r="E3" s="1" t="s">
        <v>64</v>
      </c>
      <c r="I3" s="2"/>
    </row>
    <row r="4" spans="1:9" s="1" customFormat="1" x14ac:dyDescent="0.25">
      <c r="I4" s="2"/>
    </row>
    <row r="5" spans="1:9" s="1" customFormat="1" x14ac:dyDescent="0.25">
      <c r="I5" s="2"/>
    </row>
    <row r="7" spans="1:9" x14ac:dyDescent="0.25">
      <c r="A7" s="1" t="s">
        <v>50</v>
      </c>
    </row>
    <row r="8" spans="1:9" x14ac:dyDescent="0.25">
      <c r="A8" s="1" t="s">
        <v>49</v>
      </c>
    </row>
    <row r="9" spans="1:9" x14ac:dyDescent="0.25">
      <c r="A9" s="1"/>
    </row>
    <row r="10" spans="1:9" ht="26.25" customHeight="1" x14ac:dyDescent="0.25">
      <c r="A10" s="3" t="s">
        <v>0</v>
      </c>
      <c r="B10" s="3" t="s">
        <v>3</v>
      </c>
      <c r="C10" s="3" t="s">
        <v>2</v>
      </c>
      <c r="D10" s="3" t="s">
        <v>1</v>
      </c>
      <c r="E10" s="3" t="s">
        <v>4</v>
      </c>
      <c r="F10" s="3" t="s">
        <v>5</v>
      </c>
    </row>
    <row r="11" spans="1:9" x14ac:dyDescent="0.25">
      <c r="A11" s="14" t="s">
        <v>62</v>
      </c>
      <c r="B11" s="15"/>
      <c r="C11" s="15"/>
      <c r="D11" s="15"/>
      <c r="E11" s="15"/>
      <c r="F11" s="16"/>
    </row>
    <row r="12" spans="1:9" x14ac:dyDescent="0.25">
      <c r="A12" s="4">
        <v>1</v>
      </c>
      <c r="B12" s="4">
        <v>726228</v>
      </c>
      <c r="C12" s="5" t="s">
        <v>21</v>
      </c>
      <c r="D12" s="4">
        <v>13</v>
      </c>
      <c r="E12" s="6">
        <v>49</v>
      </c>
      <c r="F12" s="7">
        <f>D12*E12</f>
        <v>637</v>
      </c>
    </row>
    <row r="13" spans="1:9" x14ac:dyDescent="0.25">
      <c r="A13" s="4">
        <v>2</v>
      </c>
      <c r="B13" s="4">
        <v>732653</v>
      </c>
      <c r="C13" s="5" t="s">
        <v>65</v>
      </c>
      <c r="D13" s="4">
        <v>1</v>
      </c>
      <c r="E13" s="6">
        <v>6.3</v>
      </c>
      <c r="F13" s="7">
        <f t="shared" ref="F13:F64" si="0">D13*E13</f>
        <v>6.3</v>
      </c>
    </row>
    <row r="14" spans="1:9" x14ac:dyDescent="0.25">
      <c r="A14" s="4">
        <v>3</v>
      </c>
      <c r="B14" s="4">
        <v>1752007</v>
      </c>
      <c r="C14" s="5" t="s">
        <v>22</v>
      </c>
      <c r="D14" s="4">
        <v>13</v>
      </c>
      <c r="E14" s="6">
        <v>13.5</v>
      </c>
      <c r="F14" s="7">
        <f t="shared" si="0"/>
        <v>175.5</v>
      </c>
    </row>
    <row r="15" spans="1:9" x14ac:dyDescent="0.25">
      <c r="A15" s="4">
        <v>4</v>
      </c>
      <c r="B15" s="4">
        <v>2601039</v>
      </c>
      <c r="C15" s="5" t="s">
        <v>66</v>
      </c>
      <c r="D15" s="4">
        <v>2</v>
      </c>
      <c r="E15" s="6">
        <v>1.9</v>
      </c>
      <c r="F15" s="7">
        <f t="shared" si="0"/>
        <v>3.8</v>
      </c>
    </row>
    <row r="16" spans="1:9" x14ac:dyDescent="0.25">
      <c r="A16" s="4">
        <v>5</v>
      </c>
      <c r="B16" s="4">
        <v>2601073</v>
      </c>
      <c r="C16" s="5" t="s">
        <v>67</v>
      </c>
      <c r="D16" s="4">
        <v>2</v>
      </c>
      <c r="E16" s="6">
        <v>2.9</v>
      </c>
      <c r="F16" s="7">
        <f t="shared" si="0"/>
        <v>5.8</v>
      </c>
    </row>
    <row r="17" spans="1:6" x14ac:dyDescent="0.25">
      <c r="A17" s="4">
        <v>6</v>
      </c>
      <c r="B17" s="4">
        <v>2601109</v>
      </c>
      <c r="C17" s="5" t="s">
        <v>10</v>
      </c>
      <c r="D17" s="4">
        <v>405</v>
      </c>
      <c r="E17" s="6">
        <v>4</v>
      </c>
      <c r="F17" s="7">
        <f t="shared" si="0"/>
        <v>1620</v>
      </c>
    </row>
    <row r="18" spans="1:6" x14ac:dyDescent="0.25">
      <c r="A18" s="4">
        <v>7</v>
      </c>
      <c r="B18" s="4">
        <v>2601140</v>
      </c>
      <c r="C18" s="5" t="s">
        <v>23</v>
      </c>
      <c r="D18" s="4">
        <v>108</v>
      </c>
      <c r="E18" s="6">
        <v>5</v>
      </c>
      <c r="F18" s="7">
        <f t="shared" si="0"/>
        <v>540</v>
      </c>
    </row>
    <row r="19" spans="1:6" x14ac:dyDescent="0.25">
      <c r="A19" s="4">
        <v>8</v>
      </c>
      <c r="B19" s="4">
        <v>2601157</v>
      </c>
      <c r="C19" s="5" t="s">
        <v>24</v>
      </c>
      <c r="D19" s="4">
        <v>113</v>
      </c>
      <c r="E19" s="6">
        <v>5.5</v>
      </c>
      <c r="F19" s="7">
        <f t="shared" si="0"/>
        <v>621.5</v>
      </c>
    </row>
    <row r="20" spans="1:6" x14ac:dyDescent="0.25">
      <c r="A20" s="4">
        <v>9</v>
      </c>
      <c r="B20" s="4">
        <v>2601207</v>
      </c>
      <c r="C20" s="5" t="s">
        <v>25</v>
      </c>
      <c r="D20" s="4">
        <v>306</v>
      </c>
      <c r="E20" s="6">
        <v>7</v>
      </c>
      <c r="F20" s="7">
        <f t="shared" si="0"/>
        <v>2142</v>
      </c>
    </row>
    <row r="21" spans="1:6" x14ac:dyDescent="0.25">
      <c r="A21" s="4">
        <v>10</v>
      </c>
      <c r="B21" s="4">
        <v>2601257</v>
      </c>
      <c r="C21" s="5" t="s">
        <v>26</v>
      </c>
      <c r="D21" s="4">
        <v>234</v>
      </c>
      <c r="E21" s="6">
        <v>8.5</v>
      </c>
      <c r="F21" s="7">
        <f t="shared" si="0"/>
        <v>1989</v>
      </c>
    </row>
    <row r="22" spans="1:6" x14ac:dyDescent="0.25">
      <c r="A22" s="4">
        <v>11</v>
      </c>
      <c r="B22" s="4">
        <v>2601307</v>
      </c>
      <c r="C22" s="5" t="s">
        <v>11</v>
      </c>
      <c r="D22" s="4">
        <v>154</v>
      </c>
      <c r="E22" s="6">
        <v>10.1</v>
      </c>
      <c r="F22" s="7">
        <f t="shared" si="0"/>
        <v>1555.3999999999999</v>
      </c>
    </row>
    <row r="23" spans="1:6" x14ac:dyDescent="0.25">
      <c r="A23" s="4">
        <v>12</v>
      </c>
      <c r="B23" s="4">
        <v>2604100</v>
      </c>
      <c r="C23" s="5" t="s">
        <v>68</v>
      </c>
      <c r="D23" s="4">
        <v>2</v>
      </c>
      <c r="E23" s="6">
        <v>4.5999999999999996</v>
      </c>
      <c r="F23" s="7">
        <f t="shared" si="0"/>
        <v>9.1999999999999993</v>
      </c>
    </row>
    <row r="24" spans="1:6" x14ac:dyDescent="0.25">
      <c r="A24" s="4">
        <v>13</v>
      </c>
      <c r="B24" s="4">
        <v>2604150</v>
      </c>
      <c r="C24" s="5" t="s">
        <v>27</v>
      </c>
      <c r="D24" s="4">
        <v>4</v>
      </c>
      <c r="E24" s="6">
        <v>6.82</v>
      </c>
      <c r="F24" s="7">
        <f t="shared" si="0"/>
        <v>27.28</v>
      </c>
    </row>
    <row r="25" spans="1:6" x14ac:dyDescent="0.25">
      <c r="A25" s="4">
        <v>14</v>
      </c>
      <c r="B25" s="4">
        <v>2617200</v>
      </c>
      <c r="C25" s="5" t="s">
        <v>69</v>
      </c>
      <c r="D25" s="4">
        <v>2</v>
      </c>
      <c r="E25" s="6">
        <v>9.3000000000000007</v>
      </c>
      <c r="F25" s="7">
        <f t="shared" si="0"/>
        <v>18.600000000000001</v>
      </c>
    </row>
    <row r="26" spans="1:6" x14ac:dyDescent="0.25">
      <c r="A26" s="4">
        <v>15</v>
      </c>
      <c r="B26" s="4">
        <v>2617300</v>
      </c>
      <c r="C26" s="5" t="s">
        <v>70</v>
      </c>
      <c r="D26" s="4">
        <v>44</v>
      </c>
      <c r="E26" s="6">
        <v>13.7</v>
      </c>
      <c r="F26" s="7">
        <f t="shared" si="0"/>
        <v>602.79999999999995</v>
      </c>
    </row>
    <row r="27" spans="1:6" x14ac:dyDescent="0.25">
      <c r="A27" s="4">
        <v>16</v>
      </c>
      <c r="B27" s="4">
        <v>2617400</v>
      </c>
      <c r="C27" s="5" t="s">
        <v>9</v>
      </c>
      <c r="D27" s="4">
        <v>352</v>
      </c>
      <c r="E27" s="6">
        <v>18.100000000000001</v>
      </c>
      <c r="F27" s="7">
        <f t="shared" si="0"/>
        <v>6371.2000000000007</v>
      </c>
    </row>
    <row r="28" spans="1:6" x14ac:dyDescent="0.25">
      <c r="A28" s="4">
        <v>17</v>
      </c>
      <c r="B28" s="4">
        <v>2618109</v>
      </c>
      <c r="C28" s="5" t="s">
        <v>12</v>
      </c>
      <c r="D28" s="4">
        <v>278</v>
      </c>
      <c r="E28" s="6">
        <v>4.3</v>
      </c>
      <c r="F28" s="7">
        <f t="shared" si="0"/>
        <v>1195.3999999999999</v>
      </c>
    </row>
    <row r="29" spans="1:6" x14ac:dyDescent="0.25">
      <c r="A29" s="4">
        <v>18</v>
      </c>
      <c r="B29" s="4">
        <v>2618139</v>
      </c>
      <c r="C29" s="5" t="s">
        <v>28</v>
      </c>
      <c r="D29" s="4">
        <v>80</v>
      </c>
      <c r="E29" s="6">
        <v>5.4</v>
      </c>
      <c r="F29" s="7">
        <f t="shared" si="0"/>
        <v>432</v>
      </c>
    </row>
    <row r="30" spans="1:6" x14ac:dyDescent="0.25">
      <c r="A30" s="4">
        <v>19</v>
      </c>
      <c r="B30" s="4">
        <v>2618207</v>
      </c>
      <c r="C30" s="5" t="s">
        <v>29</v>
      </c>
      <c r="D30" s="4">
        <v>30</v>
      </c>
      <c r="E30" s="6">
        <v>12.7</v>
      </c>
      <c r="F30" s="7">
        <f t="shared" si="0"/>
        <v>381</v>
      </c>
    </row>
    <row r="31" spans="1:6" x14ac:dyDescent="0.25">
      <c r="A31" s="4">
        <v>20</v>
      </c>
      <c r="B31" s="4">
        <v>2618307</v>
      </c>
      <c r="C31" s="5" t="s">
        <v>30</v>
      </c>
      <c r="D31" s="4">
        <v>6</v>
      </c>
      <c r="E31" s="6">
        <v>19</v>
      </c>
      <c r="F31" s="7">
        <f t="shared" si="0"/>
        <v>114</v>
      </c>
    </row>
    <row r="32" spans="1:6" x14ac:dyDescent="0.25">
      <c r="A32" s="4">
        <v>21</v>
      </c>
      <c r="B32" s="4">
        <v>2629000</v>
      </c>
      <c r="C32" s="5" t="s">
        <v>31</v>
      </c>
      <c r="D32" s="4">
        <v>192</v>
      </c>
      <c r="E32" s="6">
        <v>1.2</v>
      </c>
      <c r="F32" s="7">
        <f t="shared" si="0"/>
        <v>230.39999999999998</v>
      </c>
    </row>
    <row r="33" spans="1:6" x14ac:dyDescent="0.25">
      <c r="A33" s="4">
        <v>22</v>
      </c>
      <c r="B33" s="4">
        <v>2632039</v>
      </c>
      <c r="C33" s="5" t="s">
        <v>51</v>
      </c>
      <c r="D33" s="4">
        <v>30</v>
      </c>
      <c r="E33" s="6">
        <v>3.9</v>
      </c>
      <c r="F33" s="7">
        <f t="shared" si="0"/>
        <v>117</v>
      </c>
    </row>
    <row r="34" spans="1:6" x14ac:dyDescent="0.25">
      <c r="A34" s="4">
        <v>23</v>
      </c>
      <c r="B34" s="4">
        <v>2632073</v>
      </c>
      <c r="C34" s="5" t="s">
        <v>52</v>
      </c>
      <c r="D34" s="4">
        <v>56</v>
      </c>
      <c r="E34" s="6">
        <v>6.4</v>
      </c>
      <c r="F34" s="7">
        <f t="shared" si="0"/>
        <v>358.40000000000003</v>
      </c>
    </row>
    <row r="35" spans="1:6" x14ac:dyDescent="0.25">
      <c r="A35" s="4">
        <v>24</v>
      </c>
      <c r="B35" s="4">
        <v>2632109</v>
      </c>
      <c r="C35" s="5" t="s">
        <v>53</v>
      </c>
      <c r="D35" s="4">
        <v>82</v>
      </c>
      <c r="E35" s="6">
        <v>12</v>
      </c>
      <c r="F35" s="7">
        <f t="shared" si="0"/>
        <v>984</v>
      </c>
    </row>
    <row r="36" spans="1:6" x14ac:dyDescent="0.25">
      <c r="A36" s="4">
        <v>25</v>
      </c>
      <c r="B36" s="4">
        <v>2635039</v>
      </c>
      <c r="C36" s="5" t="s">
        <v>54</v>
      </c>
      <c r="D36" s="4">
        <v>30</v>
      </c>
      <c r="E36" s="6">
        <v>0.6</v>
      </c>
      <c r="F36" s="7">
        <f t="shared" si="0"/>
        <v>18</v>
      </c>
    </row>
    <row r="37" spans="1:6" x14ac:dyDescent="0.25">
      <c r="A37" s="4">
        <v>26</v>
      </c>
      <c r="B37" s="4">
        <v>2635073</v>
      </c>
      <c r="C37" s="5" t="s">
        <v>32</v>
      </c>
      <c r="D37" s="4">
        <v>28</v>
      </c>
      <c r="E37" s="6">
        <v>1.3</v>
      </c>
      <c r="F37" s="7">
        <f t="shared" si="0"/>
        <v>36.4</v>
      </c>
    </row>
    <row r="38" spans="1:6" x14ac:dyDescent="0.25">
      <c r="A38" s="4">
        <v>27</v>
      </c>
      <c r="B38" s="4">
        <v>2635109</v>
      </c>
      <c r="C38" s="5" t="s">
        <v>15</v>
      </c>
      <c r="D38" s="4">
        <v>244</v>
      </c>
      <c r="E38" s="6">
        <v>1.8</v>
      </c>
      <c r="F38" s="7">
        <f t="shared" si="0"/>
        <v>439.2</v>
      </c>
    </row>
    <row r="39" spans="1:6" x14ac:dyDescent="0.25">
      <c r="A39" s="4">
        <v>28</v>
      </c>
      <c r="B39" s="4">
        <v>2637000</v>
      </c>
      <c r="C39" s="5" t="s">
        <v>33</v>
      </c>
      <c r="D39" s="4">
        <v>54</v>
      </c>
      <c r="E39" s="6">
        <v>0.7</v>
      </c>
      <c r="F39" s="7">
        <f t="shared" si="0"/>
        <v>37.799999999999997</v>
      </c>
    </row>
    <row r="40" spans="1:6" x14ac:dyDescent="0.25">
      <c r="A40" s="4">
        <v>29</v>
      </c>
      <c r="B40" s="4">
        <v>2638307</v>
      </c>
      <c r="C40" s="5" t="s">
        <v>34</v>
      </c>
      <c r="D40" s="4">
        <v>13</v>
      </c>
      <c r="E40" s="6">
        <v>20.100000000000001</v>
      </c>
      <c r="F40" s="7">
        <f t="shared" si="0"/>
        <v>261.3</v>
      </c>
    </row>
    <row r="41" spans="1:6" x14ac:dyDescent="0.25">
      <c r="A41" s="4">
        <v>30</v>
      </c>
      <c r="B41" s="4">
        <v>2640073</v>
      </c>
      <c r="C41" s="5" t="s">
        <v>71</v>
      </c>
      <c r="D41" s="4">
        <v>1</v>
      </c>
      <c r="E41" s="6">
        <v>1.5</v>
      </c>
      <c r="F41" s="7">
        <f t="shared" si="0"/>
        <v>1.5</v>
      </c>
    </row>
    <row r="42" spans="1:6" x14ac:dyDescent="0.25">
      <c r="A42" s="4">
        <v>31</v>
      </c>
      <c r="B42" s="4">
        <v>2640109</v>
      </c>
      <c r="C42" s="5" t="s">
        <v>16</v>
      </c>
      <c r="D42" s="4">
        <v>118</v>
      </c>
      <c r="E42" s="6">
        <v>2.5</v>
      </c>
      <c r="F42" s="7">
        <f t="shared" si="0"/>
        <v>295</v>
      </c>
    </row>
    <row r="43" spans="1:6" x14ac:dyDescent="0.25">
      <c r="A43" s="4">
        <v>32</v>
      </c>
      <c r="B43" s="4">
        <v>2640140</v>
      </c>
      <c r="C43" s="5" t="s">
        <v>35</v>
      </c>
      <c r="D43" s="4">
        <v>28</v>
      </c>
      <c r="E43" s="6">
        <v>3.5</v>
      </c>
      <c r="F43" s="7">
        <f t="shared" si="0"/>
        <v>98</v>
      </c>
    </row>
    <row r="44" spans="1:6" x14ac:dyDescent="0.25">
      <c r="A44" s="4">
        <v>33</v>
      </c>
      <c r="B44" s="4">
        <v>2640157</v>
      </c>
      <c r="C44" s="5" t="s">
        <v>36</v>
      </c>
      <c r="D44" s="4">
        <v>28</v>
      </c>
      <c r="E44" s="6">
        <v>3.5</v>
      </c>
      <c r="F44" s="7">
        <f t="shared" si="0"/>
        <v>98</v>
      </c>
    </row>
    <row r="45" spans="1:6" x14ac:dyDescent="0.25">
      <c r="A45" s="4">
        <v>34</v>
      </c>
      <c r="B45" s="4">
        <v>2640207</v>
      </c>
      <c r="C45" s="5" t="s">
        <v>37</v>
      </c>
      <c r="D45" s="4">
        <v>73</v>
      </c>
      <c r="E45" s="6">
        <v>4.5999999999999996</v>
      </c>
      <c r="F45" s="7">
        <f t="shared" si="0"/>
        <v>335.79999999999995</v>
      </c>
    </row>
    <row r="46" spans="1:6" x14ac:dyDescent="0.25">
      <c r="A46" s="4">
        <v>35</v>
      </c>
      <c r="B46" s="4">
        <v>2640257</v>
      </c>
      <c r="C46" s="5" t="s">
        <v>38</v>
      </c>
      <c r="D46" s="4">
        <v>55</v>
      </c>
      <c r="E46" s="6">
        <v>5.7</v>
      </c>
      <c r="F46" s="7">
        <f t="shared" si="0"/>
        <v>313.5</v>
      </c>
    </row>
    <row r="47" spans="1:6" x14ac:dyDescent="0.25">
      <c r="A47" s="4">
        <v>36</v>
      </c>
      <c r="B47" s="4">
        <v>2640307</v>
      </c>
      <c r="C47" s="5" t="s">
        <v>17</v>
      </c>
      <c r="D47" s="4">
        <v>31</v>
      </c>
      <c r="E47" s="6">
        <v>7.1</v>
      </c>
      <c r="F47" s="7">
        <f t="shared" si="0"/>
        <v>220.1</v>
      </c>
    </row>
    <row r="48" spans="1:6" x14ac:dyDescent="0.25">
      <c r="A48" s="4">
        <v>37</v>
      </c>
      <c r="B48" s="4">
        <v>2656002</v>
      </c>
      <c r="C48" s="5" t="s">
        <v>72</v>
      </c>
      <c r="D48" s="4">
        <v>1</v>
      </c>
      <c r="E48" s="6">
        <v>2.1</v>
      </c>
      <c r="F48" s="7">
        <f t="shared" si="0"/>
        <v>2.1</v>
      </c>
    </row>
    <row r="49" spans="1:6" x14ac:dyDescent="0.25">
      <c r="A49" s="4">
        <v>38</v>
      </c>
      <c r="B49" s="4">
        <v>2658140</v>
      </c>
      <c r="C49" s="5" t="s">
        <v>39</v>
      </c>
      <c r="D49" s="4">
        <v>72</v>
      </c>
      <c r="E49" s="6">
        <v>5.3</v>
      </c>
      <c r="F49" s="7">
        <f t="shared" si="0"/>
        <v>381.59999999999997</v>
      </c>
    </row>
    <row r="50" spans="1:6" x14ac:dyDescent="0.25">
      <c r="A50" s="4">
        <v>39</v>
      </c>
      <c r="B50" s="4">
        <v>2658207</v>
      </c>
      <c r="C50" s="5" t="s">
        <v>40</v>
      </c>
      <c r="D50" s="4">
        <v>30</v>
      </c>
      <c r="E50" s="6">
        <v>7.9</v>
      </c>
      <c r="F50" s="7">
        <f t="shared" si="0"/>
        <v>237</v>
      </c>
    </row>
    <row r="51" spans="1:6" x14ac:dyDescent="0.25">
      <c r="A51" s="4">
        <v>40</v>
      </c>
      <c r="B51" s="4">
        <v>2658307</v>
      </c>
      <c r="C51" s="5" t="s">
        <v>41</v>
      </c>
      <c r="D51" s="4">
        <v>6</v>
      </c>
      <c r="E51" s="6">
        <v>11.9</v>
      </c>
      <c r="F51" s="7">
        <f t="shared" si="0"/>
        <v>71.400000000000006</v>
      </c>
    </row>
    <row r="52" spans="1:6" x14ac:dyDescent="0.25">
      <c r="A52" s="4">
        <v>41</v>
      </c>
      <c r="B52" s="4">
        <v>2683109</v>
      </c>
      <c r="C52" s="5" t="s">
        <v>55</v>
      </c>
      <c r="D52" s="4">
        <v>176</v>
      </c>
      <c r="E52" s="6">
        <v>7.6</v>
      </c>
      <c r="F52" s="7">
        <f t="shared" si="0"/>
        <v>1337.6</v>
      </c>
    </row>
    <row r="53" spans="1:6" x14ac:dyDescent="0.25">
      <c r="A53" s="4">
        <v>42</v>
      </c>
      <c r="B53" s="4">
        <v>2683140</v>
      </c>
      <c r="C53" s="5" t="s">
        <v>42</v>
      </c>
      <c r="D53" s="4">
        <v>35</v>
      </c>
      <c r="E53" s="6">
        <v>7.9</v>
      </c>
      <c r="F53" s="7">
        <f t="shared" si="0"/>
        <v>276.5</v>
      </c>
    </row>
    <row r="54" spans="1:6" x14ac:dyDescent="0.25">
      <c r="A54" s="4">
        <v>43</v>
      </c>
      <c r="B54" s="4">
        <v>2683157</v>
      </c>
      <c r="C54" s="5" t="s">
        <v>56</v>
      </c>
      <c r="D54" s="4">
        <v>16</v>
      </c>
      <c r="E54" s="6">
        <v>8.1999999999999993</v>
      </c>
      <c r="F54" s="7">
        <f t="shared" si="0"/>
        <v>131.19999999999999</v>
      </c>
    </row>
    <row r="55" spans="1:6" x14ac:dyDescent="0.25">
      <c r="A55" s="4">
        <v>44</v>
      </c>
      <c r="B55" s="4">
        <v>2683207</v>
      </c>
      <c r="C55" s="5" t="s">
        <v>57</v>
      </c>
      <c r="D55" s="4">
        <v>32</v>
      </c>
      <c r="E55" s="6">
        <v>9.1999999999999993</v>
      </c>
      <c r="F55" s="7">
        <f t="shared" si="0"/>
        <v>294.39999999999998</v>
      </c>
    </row>
    <row r="56" spans="1:6" x14ac:dyDescent="0.25">
      <c r="A56" s="4">
        <v>45</v>
      </c>
      <c r="B56" s="4">
        <v>2683257</v>
      </c>
      <c r="C56" s="5" t="s">
        <v>58</v>
      </c>
      <c r="D56" s="4">
        <v>60</v>
      </c>
      <c r="E56" s="6">
        <v>10</v>
      </c>
      <c r="F56" s="7">
        <f t="shared" si="0"/>
        <v>600</v>
      </c>
    </row>
    <row r="57" spans="1:6" x14ac:dyDescent="0.25">
      <c r="A57" s="4">
        <v>46</v>
      </c>
      <c r="B57" s="4">
        <v>2683307</v>
      </c>
      <c r="C57" s="5" t="s">
        <v>13</v>
      </c>
      <c r="D57" s="4">
        <v>22</v>
      </c>
      <c r="E57" s="6">
        <v>11.1</v>
      </c>
      <c r="F57" s="7">
        <f t="shared" si="0"/>
        <v>244.2</v>
      </c>
    </row>
    <row r="58" spans="1:6" x14ac:dyDescent="0.25">
      <c r="A58" s="4">
        <v>47</v>
      </c>
      <c r="B58" s="4">
        <v>3802140</v>
      </c>
      <c r="C58" s="5" t="s">
        <v>43</v>
      </c>
      <c r="D58" s="4">
        <v>84</v>
      </c>
      <c r="E58" s="6">
        <v>10.6</v>
      </c>
      <c r="F58" s="7">
        <f t="shared" si="0"/>
        <v>890.4</v>
      </c>
    </row>
    <row r="59" spans="1:6" x14ac:dyDescent="0.25">
      <c r="A59" s="4">
        <v>48</v>
      </c>
      <c r="B59" s="4">
        <v>3812109</v>
      </c>
      <c r="C59" s="5" t="s">
        <v>44</v>
      </c>
      <c r="D59" s="4">
        <v>238</v>
      </c>
      <c r="E59" s="6">
        <v>8.3000000000000007</v>
      </c>
      <c r="F59" s="7">
        <f t="shared" si="0"/>
        <v>1975.4</v>
      </c>
    </row>
    <row r="60" spans="1:6" x14ac:dyDescent="0.25">
      <c r="A60" s="4">
        <v>49</v>
      </c>
      <c r="B60" s="4">
        <v>3812157</v>
      </c>
      <c r="C60" s="5" t="s">
        <v>45</v>
      </c>
      <c r="D60" s="4">
        <v>126</v>
      </c>
      <c r="E60" s="6">
        <v>11.6</v>
      </c>
      <c r="F60" s="7">
        <f t="shared" si="0"/>
        <v>1461.6</v>
      </c>
    </row>
    <row r="61" spans="1:6" x14ac:dyDescent="0.25">
      <c r="A61" s="4">
        <v>50</v>
      </c>
      <c r="B61" s="4">
        <v>3812207</v>
      </c>
      <c r="C61" s="5" t="s">
        <v>46</v>
      </c>
      <c r="D61" s="4">
        <v>320</v>
      </c>
      <c r="E61" s="6">
        <v>14.9</v>
      </c>
      <c r="F61" s="7">
        <f t="shared" si="0"/>
        <v>4768</v>
      </c>
    </row>
    <row r="62" spans="1:6" x14ac:dyDescent="0.25">
      <c r="A62" s="4">
        <v>51</v>
      </c>
      <c r="B62" s="4">
        <v>3812257</v>
      </c>
      <c r="C62" s="5" t="s">
        <v>47</v>
      </c>
      <c r="D62" s="4">
        <v>294</v>
      </c>
      <c r="E62" s="6">
        <v>18.2</v>
      </c>
      <c r="F62" s="7">
        <f t="shared" si="0"/>
        <v>5350.8</v>
      </c>
    </row>
    <row r="63" spans="1:6" x14ac:dyDescent="0.25">
      <c r="A63" s="4">
        <v>52</v>
      </c>
      <c r="B63" s="4">
        <v>3812307</v>
      </c>
      <c r="C63" s="5" t="s">
        <v>14</v>
      </c>
      <c r="D63" s="4">
        <v>96</v>
      </c>
      <c r="E63" s="6">
        <v>21.5</v>
      </c>
      <c r="F63" s="7">
        <f t="shared" si="0"/>
        <v>2064</v>
      </c>
    </row>
    <row r="64" spans="1:6" x14ac:dyDescent="0.25">
      <c r="A64" s="4">
        <v>53</v>
      </c>
      <c r="B64" s="4">
        <v>4905061</v>
      </c>
      <c r="C64" s="5" t="s">
        <v>61</v>
      </c>
      <c r="D64" s="4">
        <v>14</v>
      </c>
      <c r="E64" s="6">
        <v>4</v>
      </c>
      <c r="F64" s="7">
        <f t="shared" si="0"/>
        <v>56</v>
      </c>
    </row>
    <row r="65" spans="1:6" x14ac:dyDescent="0.25">
      <c r="A65" s="4"/>
      <c r="B65" s="4"/>
      <c r="C65" s="5"/>
      <c r="D65" s="4"/>
      <c r="E65" s="6"/>
      <c r="F65" s="6"/>
    </row>
    <row r="66" spans="1:6" x14ac:dyDescent="0.25">
      <c r="A66" s="11" t="s">
        <v>7</v>
      </c>
      <c r="B66" s="12"/>
      <c r="C66" s="12"/>
      <c r="D66" s="12"/>
      <c r="E66" s="12"/>
      <c r="F66" s="13"/>
    </row>
    <row r="67" spans="1:6" x14ac:dyDescent="0.25">
      <c r="A67" s="4">
        <v>1</v>
      </c>
      <c r="B67" s="4"/>
      <c r="C67" s="5" t="s">
        <v>73</v>
      </c>
      <c r="D67" s="4">
        <v>21</v>
      </c>
      <c r="E67" s="6">
        <v>9</v>
      </c>
      <c r="F67" s="7">
        <f t="shared" ref="F67:F73" si="1">D67*E67</f>
        <v>189</v>
      </c>
    </row>
    <row r="68" spans="1:6" x14ac:dyDescent="0.25">
      <c r="A68" s="4">
        <v>2</v>
      </c>
      <c r="B68" s="4"/>
      <c r="C68" s="5" t="s">
        <v>74</v>
      </c>
      <c r="D68" s="4">
        <v>11</v>
      </c>
      <c r="E68" s="6">
        <v>11.3</v>
      </c>
      <c r="F68" s="7">
        <f t="shared" si="1"/>
        <v>124.30000000000001</v>
      </c>
    </row>
    <row r="69" spans="1:6" x14ac:dyDescent="0.25">
      <c r="A69" s="4">
        <v>3</v>
      </c>
      <c r="B69" s="4"/>
      <c r="C69" s="5" t="s">
        <v>48</v>
      </c>
      <c r="D69" s="4">
        <v>30</v>
      </c>
      <c r="E69" s="6">
        <v>13.5</v>
      </c>
      <c r="F69" s="7">
        <f t="shared" si="1"/>
        <v>405</v>
      </c>
    </row>
    <row r="70" spans="1:6" x14ac:dyDescent="0.25">
      <c r="A70" s="4">
        <v>4</v>
      </c>
      <c r="B70" s="4"/>
      <c r="C70" s="5" t="s">
        <v>59</v>
      </c>
      <c r="D70" s="4">
        <v>20</v>
      </c>
      <c r="E70" s="6">
        <v>15.8</v>
      </c>
      <c r="F70" s="7">
        <f t="shared" si="1"/>
        <v>316</v>
      </c>
    </row>
    <row r="71" spans="1:6" x14ac:dyDescent="0.25">
      <c r="A71" s="4">
        <v>5</v>
      </c>
      <c r="B71" s="4"/>
      <c r="C71" s="5" t="s">
        <v>75</v>
      </c>
      <c r="D71" s="4">
        <v>2</v>
      </c>
      <c r="E71" s="6">
        <v>16.72</v>
      </c>
      <c r="F71" s="7">
        <f t="shared" si="1"/>
        <v>33.44</v>
      </c>
    </row>
    <row r="72" spans="1:6" x14ac:dyDescent="0.25">
      <c r="A72" s="4">
        <v>6</v>
      </c>
      <c r="B72" s="4"/>
      <c r="C72" s="5" t="s">
        <v>60</v>
      </c>
      <c r="D72" s="4">
        <v>8</v>
      </c>
      <c r="E72" s="6">
        <v>20.3</v>
      </c>
      <c r="F72" s="7">
        <f t="shared" si="1"/>
        <v>162.4</v>
      </c>
    </row>
    <row r="73" spans="1:6" x14ac:dyDescent="0.25">
      <c r="A73" s="4">
        <v>7</v>
      </c>
      <c r="B73" s="4"/>
      <c r="C73" s="5" t="s">
        <v>76</v>
      </c>
      <c r="D73" s="4">
        <v>184</v>
      </c>
      <c r="E73" s="6">
        <v>1.3</v>
      </c>
      <c r="F73" s="7">
        <f t="shared" si="1"/>
        <v>239.20000000000002</v>
      </c>
    </row>
    <row r="74" spans="1:6" x14ac:dyDescent="0.25">
      <c r="A74" s="4"/>
      <c r="B74" s="4"/>
      <c r="C74" s="5"/>
      <c r="D74" s="4"/>
      <c r="E74" s="6"/>
      <c r="F74" s="6"/>
    </row>
    <row r="75" spans="1:6" x14ac:dyDescent="0.25">
      <c r="E75" s="8" t="s">
        <v>8</v>
      </c>
      <c r="F75" s="9">
        <f>SUM(F12:F73)</f>
        <v>43903.720000000008</v>
      </c>
    </row>
    <row r="77" spans="1:6" ht="26.25" customHeight="1" x14ac:dyDescent="0.25">
      <c r="A77" s="3" t="s">
        <v>0</v>
      </c>
      <c r="B77" s="3" t="s">
        <v>3</v>
      </c>
      <c r="C77" s="3" t="s">
        <v>2</v>
      </c>
      <c r="D77" s="3" t="s">
        <v>1</v>
      </c>
      <c r="E77" s="3" t="s">
        <v>4</v>
      </c>
      <c r="F77" s="3" t="s">
        <v>5</v>
      </c>
    </row>
    <row r="78" spans="1:6" x14ac:dyDescent="0.25">
      <c r="A78" s="14" t="s">
        <v>77</v>
      </c>
      <c r="B78" s="15"/>
      <c r="C78" s="15"/>
      <c r="D78" s="15"/>
      <c r="E78" s="15"/>
      <c r="F78" s="16"/>
    </row>
    <row r="79" spans="1:6" x14ac:dyDescent="0.25">
      <c r="A79" s="4">
        <v>1</v>
      </c>
      <c r="B79" s="4">
        <v>2601257</v>
      </c>
      <c r="C79" s="5" t="s">
        <v>26</v>
      </c>
      <c r="D79" s="4">
        <v>30</v>
      </c>
      <c r="E79" s="6">
        <v>8.5</v>
      </c>
      <c r="F79" s="7">
        <f>D79*E79</f>
        <v>255</v>
      </c>
    </row>
    <row r="80" spans="1:6" x14ac:dyDescent="0.25">
      <c r="A80" s="4">
        <v>2</v>
      </c>
      <c r="B80" s="4">
        <v>4700019</v>
      </c>
      <c r="C80" s="5" t="s">
        <v>78</v>
      </c>
      <c r="D80" s="4">
        <v>60</v>
      </c>
      <c r="E80" s="6">
        <v>1.3</v>
      </c>
      <c r="F80" s="7">
        <f t="shared" ref="F80:F95" si="2">D80*E80</f>
        <v>78</v>
      </c>
    </row>
    <row r="81" spans="1:6" x14ac:dyDescent="0.25">
      <c r="A81" s="4">
        <v>3</v>
      </c>
      <c r="B81" s="4">
        <v>4905667</v>
      </c>
      <c r="C81" s="5" t="s">
        <v>79</v>
      </c>
      <c r="D81" s="4">
        <v>6</v>
      </c>
      <c r="E81" s="6">
        <v>2</v>
      </c>
      <c r="F81" s="7">
        <f t="shared" si="2"/>
        <v>12</v>
      </c>
    </row>
    <row r="82" spans="1:6" x14ac:dyDescent="0.25">
      <c r="A82" s="4">
        <v>4</v>
      </c>
      <c r="B82" s="4">
        <v>4922000</v>
      </c>
      <c r="C82" s="5" t="s">
        <v>80</v>
      </c>
      <c r="D82" s="4">
        <v>16</v>
      </c>
      <c r="E82" s="6">
        <v>1.9</v>
      </c>
      <c r="F82" s="7">
        <f t="shared" si="2"/>
        <v>30.4</v>
      </c>
    </row>
    <row r="83" spans="1:6" x14ac:dyDescent="0.25">
      <c r="A83" s="4">
        <v>5</v>
      </c>
      <c r="B83" s="4">
        <v>5938040</v>
      </c>
      <c r="C83" s="5" t="s">
        <v>81</v>
      </c>
      <c r="D83" s="4">
        <v>12</v>
      </c>
      <c r="E83" s="6">
        <v>16.2</v>
      </c>
      <c r="F83" s="7">
        <f t="shared" si="2"/>
        <v>194.39999999999998</v>
      </c>
    </row>
    <row r="84" spans="1:6" x14ac:dyDescent="0.25">
      <c r="A84" s="4">
        <v>6</v>
      </c>
      <c r="B84" s="4">
        <v>5938073</v>
      </c>
      <c r="C84" s="5" t="s">
        <v>82</v>
      </c>
      <c r="D84" s="4">
        <v>12</v>
      </c>
      <c r="E84" s="6">
        <v>15.5</v>
      </c>
      <c r="F84" s="7">
        <f t="shared" si="2"/>
        <v>186</v>
      </c>
    </row>
    <row r="85" spans="1:6" x14ac:dyDescent="0.25">
      <c r="A85" s="4">
        <v>7</v>
      </c>
      <c r="B85" s="4">
        <v>5939100</v>
      </c>
      <c r="C85" s="5" t="s">
        <v>83</v>
      </c>
      <c r="D85" s="4">
        <v>20</v>
      </c>
      <c r="E85" s="6">
        <v>4.2</v>
      </c>
      <c r="F85" s="7">
        <f t="shared" si="2"/>
        <v>84</v>
      </c>
    </row>
    <row r="86" spans="1:6" x14ac:dyDescent="0.25">
      <c r="A86" s="4">
        <v>8</v>
      </c>
      <c r="B86" s="4">
        <v>5940257</v>
      </c>
      <c r="C86" s="5" t="s">
        <v>84</v>
      </c>
      <c r="D86" s="4">
        <v>24</v>
      </c>
      <c r="E86" s="6">
        <v>10</v>
      </c>
      <c r="F86" s="7">
        <f t="shared" si="2"/>
        <v>240</v>
      </c>
    </row>
    <row r="87" spans="1:6" x14ac:dyDescent="0.25">
      <c r="A87" s="4">
        <v>9</v>
      </c>
      <c r="B87" s="4">
        <v>5941300</v>
      </c>
      <c r="C87" s="5" t="s">
        <v>85</v>
      </c>
      <c r="D87" s="4">
        <v>10</v>
      </c>
      <c r="E87" s="6">
        <v>53.4</v>
      </c>
      <c r="F87" s="7">
        <f t="shared" si="2"/>
        <v>534</v>
      </c>
    </row>
    <row r="88" spans="1:6" x14ac:dyDescent="0.25">
      <c r="A88" s="4">
        <v>10</v>
      </c>
      <c r="B88" s="4">
        <v>5971003</v>
      </c>
      <c r="C88" s="5" t="s">
        <v>86</v>
      </c>
      <c r="D88" s="4">
        <v>1</v>
      </c>
      <c r="E88" s="6">
        <v>0.5</v>
      </c>
      <c r="F88" s="7">
        <f t="shared" si="2"/>
        <v>0.5</v>
      </c>
    </row>
    <row r="89" spans="1:6" x14ac:dyDescent="0.25">
      <c r="A89" s="4">
        <v>11</v>
      </c>
      <c r="B89" s="4">
        <v>5971141</v>
      </c>
      <c r="C89" s="5" t="s">
        <v>87</v>
      </c>
      <c r="D89" s="4">
        <v>2</v>
      </c>
      <c r="E89" s="6">
        <v>2</v>
      </c>
      <c r="F89" s="7">
        <f t="shared" si="2"/>
        <v>4</v>
      </c>
    </row>
    <row r="90" spans="1:6" x14ac:dyDescent="0.25">
      <c r="A90" s="4">
        <v>12</v>
      </c>
      <c r="B90" s="4">
        <v>5972257</v>
      </c>
      <c r="C90" s="5" t="s">
        <v>88</v>
      </c>
      <c r="D90" s="4">
        <v>46</v>
      </c>
      <c r="E90" s="6">
        <v>4.2</v>
      </c>
      <c r="F90" s="7">
        <f t="shared" si="2"/>
        <v>193.20000000000002</v>
      </c>
    </row>
    <row r="91" spans="1:6" x14ac:dyDescent="0.25">
      <c r="A91" s="4">
        <v>13</v>
      </c>
      <c r="B91" s="4">
        <v>5972308</v>
      </c>
      <c r="C91" s="10" t="s">
        <v>93</v>
      </c>
      <c r="D91" s="4">
        <v>5</v>
      </c>
      <c r="E91" s="6">
        <v>35.5</v>
      </c>
      <c r="F91" s="7">
        <f t="shared" si="2"/>
        <v>177.5</v>
      </c>
    </row>
    <row r="92" spans="1:6" x14ac:dyDescent="0.25">
      <c r="A92" s="4">
        <v>14</v>
      </c>
      <c r="B92" s="4">
        <v>5975091</v>
      </c>
      <c r="C92" s="5" t="s">
        <v>89</v>
      </c>
      <c r="D92" s="4">
        <v>2</v>
      </c>
      <c r="E92" s="6">
        <v>2.75</v>
      </c>
      <c r="F92" s="7">
        <f t="shared" si="2"/>
        <v>5.5</v>
      </c>
    </row>
    <row r="93" spans="1:6" x14ac:dyDescent="0.25">
      <c r="A93" s="4">
        <v>15</v>
      </c>
      <c r="B93" s="4">
        <v>5975100</v>
      </c>
      <c r="C93" s="5" t="s">
        <v>90</v>
      </c>
      <c r="D93" s="4">
        <v>12</v>
      </c>
      <c r="E93" s="6">
        <v>14.3</v>
      </c>
      <c r="F93" s="7">
        <f t="shared" si="2"/>
        <v>171.60000000000002</v>
      </c>
    </row>
    <row r="94" spans="1:6" x14ac:dyDescent="0.25">
      <c r="A94" s="4">
        <v>16</v>
      </c>
      <c r="B94" s="4">
        <v>5975110</v>
      </c>
      <c r="C94" s="5" t="s">
        <v>91</v>
      </c>
      <c r="D94" s="4">
        <v>6</v>
      </c>
      <c r="E94" s="6">
        <v>24.5</v>
      </c>
      <c r="F94" s="7">
        <f t="shared" si="2"/>
        <v>147</v>
      </c>
    </row>
    <row r="95" spans="1:6" x14ac:dyDescent="0.25">
      <c r="A95" s="4">
        <v>17</v>
      </c>
      <c r="B95" s="4">
        <v>5975300</v>
      </c>
      <c r="C95" s="5" t="s">
        <v>92</v>
      </c>
      <c r="D95" s="4">
        <v>12</v>
      </c>
      <c r="E95" s="6">
        <v>24.4</v>
      </c>
      <c r="F95" s="7">
        <f t="shared" si="2"/>
        <v>292.79999999999995</v>
      </c>
    </row>
    <row r="96" spans="1:6" x14ac:dyDescent="0.25">
      <c r="A96" s="4"/>
      <c r="B96" s="4"/>
      <c r="C96" s="5"/>
      <c r="D96" s="4"/>
      <c r="E96" s="6"/>
      <c r="F96" s="6"/>
    </row>
    <row r="97" spans="1:6" x14ac:dyDescent="0.25">
      <c r="E97" s="8" t="s">
        <v>8</v>
      </c>
      <c r="F97" s="9">
        <f>SUM(F79:F95)</f>
        <v>2605.8999999999996</v>
      </c>
    </row>
    <row r="99" spans="1:6" x14ac:dyDescent="0.25">
      <c r="A99" s="1" t="s">
        <v>6</v>
      </c>
    </row>
    <row r="100" spans="1:6" x14ac:dyDescent="0.25">
      <c r="A100" s="1" t="s">
        <v>20</v>
      </c>
    </row>
    <row r="101" spans="1:6" x14ac:dyDescent="0.25">
      <c r="A101" s="1"/>
    </row>
  </sheetData>
  <mergeCells count="3">
    <mergeCell ref="A66:F66"/>
    <mergeCell ref="A11:F11"/>
    <mergeCell ref="A78:F78"/>
  </mergeCells>
  <printOptions horizontalCentered="1"/>
  <pageMargins left="0.23622047244094491" right="0.23622047244094491" top="0.35433070866141736" bottom="0.15748031496062992" header="0.11811023622047245" footer="0.11811023622047245"/>
  <pageSetup paperSize="9" scale="72" orientation="portrait" r:id="rId1"/>
  <rowBreaks count="1" manualBreakCount="1">
    <brk id="100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8C914EFD03141AF2390DF450915E2" ma:contentTypeVersion="13" ma:contentTypeDescription="Create a new document." ma:contentTypeScope="" ma:versionID="ebcea6fee4f7787cef691c59aa92753a">
  <xsd:schema xmlns:xsd="http://www.w3.org/2001/XMLSchema" xmlns:xs="http://www.w3.org/2001/XMLSchema" xmlns:p="http://schemas.microsoft.com/office/2006/metadata/properties" xmlns:ns2="49c77249-8376-4bf0-8013-60d6146a06fb" xmlns:ns3="313a0881-05bf-4f99-8fbb-901ce5d924b4" targetNamespace="http://schemas.microsoft.com/office/2006/metadata/properties" ma:root="true" ma:fieldsID="f93c253a6fe55b5297ba47301f698845" ns2:_="" ns3:_="">
    <xsd:import namespace="49c77249-8376-4bf0-8013-60d6146a06fb"/>
    <xsd:import namespace="313a0881-05bf-4f99-8fbb-901ce5d924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77249-8376-4bf0-8013-60d6146a06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a0881-05bf-4f99-8fbb-901ce5d924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EA265-E2D2-47F4-899E-C87E0FB7D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558C7-D54D-4846-BABD-D94665D973C7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313a0881-05bf-4f99-8fbb-901ce5d924b4"/>
    <ds:schemaRef ds:uri="http://schemas.microsoft.com/office/infopath/2007/PartnerControls"/>
    <ds:schemaRef ds:uri="http://schemas.openxmlformats.org/package/2006/metadata/core-properties"/>
    <ds:schemaRef ds:uri="49c77249-8376-4bf0-8013-60d6146a06fb"/>
  </ds:schemaRefs>
</ds:datastoreItem>
</file>

<file path=customXml/itemProps3.xml><?xml version="1.0" encoding="utf-8"?>
<ds:datastoreItem xmlns:ds="http://schemas.openxmlformats.org/officeDocument/2006/customXml" ds:itemID="{4E244897-20AA-41AA-9312-57B26E66F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77249-8376-4bf0-8013-60d6146a06fb"/>
    <ds:schemaRef ds:uri="313a0881-05bf-4f99-8fbb-901ce5d924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</vt:lpstr>
      <vt:lpstr>GL!Print_Area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2021-11-29T20:00:46Z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0x0101000DD8C914EFD03141AF2390DF450915E2</vt:lpwstr>
  </property>
  <property fmtid="{D5CDD505-2E9C-101B-9397-08002B2CF9AE}" pid="3" name="AuthorIds_UIVersion_1024">
    <vt:lpwstr>30</vt:lpwstr>
  </property>
  <property fmtid="{D5CDD505-2E9C-101B-9397-08002B2CF9AE}" pid="4" name="AuthorIds_UIVersion_3072">
    <vt:lpwstr>30</vt:lpwstr>
  </property>
</Properties>
</file>