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ayhernz.sharepoint.com/engineering/Shared Documents/01 - Design Projects/01-2_Allround/AR-05894-0822_Cunningham_Access for D3 &amp; D4 Internal Works/Design/Current/"/>
    </mc:Choice>
  </mc:AlternateContent>
  <xr:revisionPtr revIDLastSave="139" documentId="13_ncr:1_{6937B609-D423-47A7-84AF-9415EE059E5A}" xr6:coauthVersionLast="47" xr6:coauthVersionMax="47" xr10:uidLastSave="{565C919C-F815-4B04-8C3A-97B982F217E1}"/>
  <bookViews>
    <workbookView xWindow="-120" yWindow="-120" windowWidth="29040" windowHeight="15840" xr2:uid="{00000000-000D-0000-FFFF-FFFF00000000}"/>
  </bookViews>
  <sheets>
    <sheet name="GL" sheetId="1" r:id="rId1"/>
  </sheets>
  <definedNames>
    <definedName name="_xlnm._FilterDatabase" localSheetId="0" hidden="1">GL!#REF!</definedName>
    <definedName name="_xlnm.Print_Area" localSheetId="0">GL!$A$1:$F$108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5" i="1" l="1"/>
  <c r="F104" i="1"/>
  <c r="F103" i="1"/>
  <c r="F102" i="1"/>
  <c r="F101" i="1"/>
  <c r="F100" i="1"/>
  <c r="F99" i="1"/>
  <c r="F98" i="1"/>
  <c r="F97" i="1"/>
  <c r="F96" i="1"/>
  <c r="F95" i="1"/>
  <c r="F94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07" i="1" l="1"/>
</calcChain>
</file>

<file path=xl/sharedStrings.xml><?xml version="1.0" encoding="utf-8"?>
<sst xmlns="http://schemas.openxmlformats.org/spreadsheetml/2006/main" count="108" uniqueCount="108">
  <si>
    <t>SN</t>
  </si>
  <si>
    <t>Qty.</t>
  </si>
  <si>
    <t>Item</t>
  </si>
  <si>
    <t>Art. No.</t>
  </si>
  <si>
    <t>Unit Weight (kg)</t>
  </si>
  <si>
    <t>Total Weight (kg)</t>
  </si>
  <si>
    <t>Date:</t>
  </si>
  <si>
    <t>Revision:</t>
  </si>
  <si>
    <t>AR-05894-0822-R5</t>
  </si>
  <si>
    <t>Prep by:</t>
  </si>
  <si>
    <t>Kelvin T</t>
  </si>
  <si>
    <t>Client: Cunningham</t>
  </si>
  <si>
    <t>Additional gear list only - does not include existing scaffold</t>
  </si>
  <si>
    <t>AR O ledger LW 0.73m</t>
  </si>
  <si>
    <t>AR O ledger LW 1.09m</t>
  </si>
  <si>
    <t>AR O ledger LW 1.40m</t>
  </si>
  <si>
    <t>AR O ledger LW 1.57m</t>
  </si>
  <si>
    <t>AR O ledger LW 2.07m</t>
  </si>
  <si>
    <t>AR O ledger LW 2.57m</t>
  </si>
  <si>
    <t>AR O ledger LW 3.07m</t>
  </si>
  <si>
    <t>Base collar</t>
  </si>
  <si>
    <t>Clampable rosette</t>
  </si>
  <si>
    <t>Standard 0.5m without bolt-in spigot</t>
  </si>
  <si>
    <t>Standard 1m without bolt-in spigot</t>
  </si>
  <si>
    <t>Standard 1.5m without bolt-in spigot</t>
  </si>
  <si>
    <t>Standard 2m without bolt-in spigot</t>
  </si>
  <si>
    <t>Standard 2.5m without bolt-in spigot</t>
  </si>
  <si>
    <t>Spigot for 2604/2605</t>
  </si>
  <si>
    <t>Standard lightweight LW 3m</t>
  </si>
  <si>
    <t>Standard lightweight LW 4m</t>
  </si>
  <si>
    <t>U ledger LW 0.73m T14</t>
  </si>
  <si>
    <t>U ledger LW 1.09m T14</t>
  </si>
  <si>
    <t>U ledger LW 1.40m T14</t>
  </si>
  <si>
    <t>U ledger LW 1.57m T14 reinforced</t>
  </si>
  <si>
    <t>U ledger LW 2.07m T14 reinforced</t>
  </si>
  <si>
    <t>U ledger LW 2.57m T14 reinforced</t>
  </si>
  <si>
    <t>U ledger LW 3.07m T14 reinforced</t>
  </si>
  <si>
    <t>Half coupler with hole for wedge (90deg) 19mm</t>
  </si>
  <si>
    <t>Rigid wedge coupler</t>
  </si>
  <si>
    <t>AR Twin wedge coupler LW</t>
  </si>
  <si>
    <t>Lock against lift-off 0.73 with spring</t>
  </si>
  <si>
    <t>Lock against lift-off 1.09 with spring</t>
  </si>
  <si>
    <t>Guardrail adaptor</t>
  </si>
  <si>
    <t>Toeboard 0.73m</t>
  </si>
  <si>
    <t>Toeboard 1.09m</t>
  </si>
  <si>
    <t>Toeboard 1.4m</t>
  </si>
  <si>
    <t>Toeboard 1.57m</t>
  </si>
  <si>
    <t>Toeboard 2.07m</t>
  </si>
  <si>
    <t>Toeboard 2.57m</t>
  </si>
  <si>
    <t>Toeboard 3.07m</t>
  </si>
  <si>
    <t>AR spigot insert for U profile reinforced</t>
  </si>
  <si>
    <t>Lock against lift-off 1.40 with spring</t>
  </si>
  <si>
    <t>Lock against lift-off 1.57 with spring</t>
  </si>
  <si>
    <t>Lock against lift-off 2.07 with spring</t>
  </si>
  <si>
    <t>Lock against lift-off 2.57 with spring</t>
  </si>
  <si>
    <t>Lock against lift-off 3.07 with spring</t>
  </si>
  <si>
    <t>Ledger LW 1.54m Plan Brace 1.09m x 1.09m</t>
  </si>
  <si>
    <t>Ledger LW 2.93m Plan Brace 2.07m x 2.07m</t>
  </si>
  <si>
    <t>Ledger LW 2.34m Plan Brace 2.07 x 1.09m L</t>
  </si>
  <si>
    <t>Ledger LW 3.30m Plan Brace 2.57m x 2.07m</t>
  </si>
  <si>
    <t>Ledger LW 2.79m PB 2.57m x 1.09m</t>
  </si>
  <si>
    <t>Ledger LW 4.34m PB 3.07m x 3.07m</t>
  </si>
  <si>
    <t>Diagonal lightweight LW 2.57m x 1m</t>
  </si>
  <si>
    <t>Diagonal lightweight LW 1.57m x 1.50m</t>
  </si>
  <si>
    <t>Diagonal lightweight LW 2.57m x 1.50m</t>
  </si>
  <si>
    <t>Diagonal lightweight LW 0.73m x 2m</t>
  </si>
  <si>
    <t>Diagonal lightweight LW 1.09m x 2m</t>
  </si>
  <si>
    <t>Diagonal lightweight LW 1.57m x 2m</t>
  </si>
  <si>
    <t>Diagonal lightweight LW 2.07m x 2m</t>
  </si>
  <si>
    <t>Diagonal lightweight LW 2.57m x 2m</t>
  </si>
  <si>
    <t>Diagonal lightweight LW 3.07m x 2m</t>
  </si>
  <si>
    <t>U steel deck 2.07m x 0.19m</t>
  </si>
  <si>
    <t>U steel deck 3.07m x 0.19m</t>
  </si>
  <si>
    <t>U steel deck LW 0.73m x 0.32m</t>
  </si>
  <si>
    <t>U steel deck LW 1.09m x 0.32m</t>
  </si>
  <si>
    <t>U steel deck LW 1.4m x 0.32m</t>
  </si>
  <si>
    <t>U steel deck LW 1.57m x 0.32m</t>
  </si>
  <si>
    <t>U steel deck LW 2.07m x 0.32m</t>
  </si>
  <si>
    <t>U steel deck LW 2.57m x 0.32m</t>
  </si>
  <si>
    <t>U steel deck LW 3.07m x 0.32m</t>
  </si>
  <si>
    <t>Adjustable base 60</t>
  </si>
  <si>
    <t>Spigot with half coupler</t>
  </si>
  <si>
    <t>Aluminium lattice beam 450 4m</t>
  </si>
  <si>
    <t>Aluminium lattice beam 450 5m</t>
  </si>
  <si>
    <t>Aluminium lattice beam 450 6m</t>
  </si>
  <si>
    <t>Aluminium lattice beam 450 8m</t>
  </si>
  <si>
    <t>Aluminium lattice beam 750 4.25m</t>
  </si>
  <si>
    <t>Aluminium lattice beam 750 5.25m</t>
  </si>
  <si>
    <t>[S] - Special Bolt M12 X 60Mm With Nut (RUp 50)</t>
  </si>
  <si>
    <t>Lattice beam spigot T4 38mm</t>
  </si>
  <si>
    <t>Head jack 60 reinforced 18cm AR</t>
  </si>
  <si>
    <t>Estimated Tube and couplers (estimated totals and weights)</t>
  </si>
  <si>
    <t>Steel scaffold tube 0.5m</t>
  </si>
  <si>
    <t>Steel scaffold tube 1.5m</t>
  </si>
  <si>
    <t>Steel scaffold tube 2m</t>
  </si>
  <si>
    <t>Steel scaffold tube 2.5m</t>
  </si>
  <si>
    <t>Steel scaffold tube 3m</t>
  </si>
  <si>
    <t>Steel scaffold tube 3.5m</t>
  </si>
  <si>
    <t>Steel scaffold tube 4m</t>
  </si>
  <si>
    <t>Steel scaffold tube 4.5m</t>
  </si>
  <si>
    <t>Steel scaffold tube 5m</t>
  </si>
  <si>
    <t>Steel scaffold tube 5.5m</t>
  </si>
  <si>
    <t>Steel scaffold tube 6m</t>
  </si>
  <si>
    <t>Couplers</t>
  </si>
  <si>
    <t>Estimated total weight (kg):</t>
  </si>
  <si>
    <t>Ledger LW 1.91m Plan Brace 1.57m x 1.09m R</t>
  </si>
  <si>
    <t>Ledger LW 3.26m PB 3.07m x 1.09m R</t>
  </si>
  <si>
    <t>Gear List for Proposed Access for D4 Internal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</si>
</sst>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36635</xdr:colOff>
      <xdr:row>0</xdr:row>
      <xdr:rowOff>36635</xdr:rowOff>
    </xdr:from>
    <xdr:to>
      <xdr:col>2</xdr:col>
      <xdr:colOff>2315020</xdr:colOff>
      <xdr:row>5</xdr:row>
      <xdr:rowOff>109905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5" y="36635"/>
          <a:ext cx="3099000" cy="805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8"/>
  <sheetViews>
    <sheetView tabSelected="1" view="pageBreakPreview" zoomScale="130" zoomScaleNormal="100" zoomScaleSheetLayoutView="130" workbookViewId="0">
      <selection activeCell="A12" sqref="A12"/>
    </sheetView>
  </sheetViews>
  <sheetFormatPr defaultColWidth="9.140625" defaultRowHeight="11.25" x14ac:dyDescent="0.25"/>
  <cols>
    <col min="1" max="1" width="3.7109375" style="2" customWidth="1"/>
    <col min="2" max="2" width="8.5703125" style="2" customWidth="1"/>
    <col min="3" max="3" width="40.7109375" style="2" customWidth="1"/>
    <col min="4" max="4" width="8.5703125" style="2" customWidth="1"/>
    <col min="5" max="6" width="12" style="2" customWidth="1"/>
    <col min="7" max="7" width="21.42578125" style="2" customWidth="1"/>
    <col min="8" max="8" width="39.140625" style="2" customWidth="1"/>
    <col min="9" max="9" width="10" style="2" customWidth="1"/>
    <col min="10" max="10" width="7.7109375" style="2" bestFit="1" customWidth="1"/>
    <col min="11" max="11" width="8.5703125" style="2" customWidth="1"/>
    <col min="12" max="12" width="33.5703125" style="2" customWidth="1"/>
    <col min="13" max="13" width="9.140625" style="2"/>
    <col min="14" max="15" width="15.85546875" style="2" customWidth="1"/>
    <col min="16" max="16384" width="9.140625" style="2"/>
  </cols>
  <sheetData>
    <row r="1" spans="1:9" s="1" customFormat="1" x14ac:dyDescent="0.25">
      <c r="I1" s="2"/>
    </row>
    <row r="2" spans="1:9" s="1" customFormat="1" x14ac:dyDescent="0.25">
      <c r="D2" s="1" t="s">
        <v>7</v>
      </c>
      <c r="E2" s="1" t="s">
        <v>8</v>
      </c>
      <c r="I2" s="2"/>
    </row>
    <row r="3" spans="1:9" s="1" customFormat="1" x14ac:dyDescent="0.25">
      <c r="D3" s="1" t="s">
        <v>6</v>
      </c>
      <c r="E3" s="8">
        <v>44995</v>
      </c>
      <c r="I3" s="2"/>
    </row>
    <row r="4" spans="1:9" s="1" customFormat="1" x14ac:dyDescent="0.25">
      <c r="D4" s="1" t="s">
        <v>9</v>
      </c>
      <c r="E4" s="1" t="s">
        <v>10</v>
      </c>
      <c r="I4" s="2"/>
    </row>
    <row r="5" spans="1:9" s="1" customFormat="1" x14ac:dyDescent="0.25">
      <c r="I5" s="2"/>
    </row>
    <row r="7" spans="1:9" x14ac:dyDescent="0.25">
      <c r="A7" s="1" t="s">
        <v>107</v>
      </c>
    </row>
    <row r="8" spans="1:9" x14ac:dyDescent="0.25">
      <c r="A8" s="1" t="s">
        <v>11</v>
      </c>
    </row>
    <row r="9" spans="1:9" x14ac:dyDescent="0.25">
      <c r="A9" s="1"/>
    </row>
    <row r="10" spans="1:9" ht="26.25" customHeight="1" x14ac:dyDescent="0.25">
      <c r="A10" s="3" t="s">
        <v>0</v>
      </c>
      <c r="B10" s="3" t="s">
        <v>3</v>
      </c>
      <c r="C10" s="3" t="s">
        <v>2</v>
      </c>
      <c r="D10" s="3" t="s">
        <v>1</v>
      </c>
      <c r="E10" s="3" t="s">
        <v>4</v>
      </c>
      <c r="F10" s="3" t="s">
        <v>5</v>
      </c>
    </row>
    <row r="11" spans="1:9" x14ac:dyDescent="0.25">
      <c r="A11" s="11" t="s">
        <v>12</v>
      </c>
      <c r="B11" s="9"/>
      <c r="C11" s="9"/>
      <c r="D11" s="9"/>
      <c r="E11" s="9"/>
      <c r="F11" s="10"/>
    </row>
    <row r="12" spans="1:9" x14ac:dyDescent="0.25">
      <c r="A12" s="4">
        <v>1</v>
      </c>
      <c r="B12" s="4">
        <v>2601073</v>
      </c>
      <c r="C12" s="5" t="s">
        <v>13</v>
      </c>
      <c r="D12" s="4">
        <v>243</v>
      </c>
      <c r="E12" s="6">
        <v>2.9</v>
      </c>
      <c r="F12" s="7">
        <f>D12*E12</f>
        <v>704.69999999999993</v>
      </c>
    </row>
    <row r="13" spans="1:9" x14ac:dyDescent="0.25">
      <c r="A13" s="4">
        <v>2</v>
      </c>
      <c r="B13" s="4">
        <v>2601109</v>
      </c>
      <c r="C13" s="5" t="s">
        <v>14</v>
      </c>
      <c r="D13" s="4">
        <v>1130</v>
      </c>
      <c r="E13" s="6">
        <v>4</v>
      </c>
      <c r="F13" s="7">
        <f>D13*E13</f>
        <v>4520</v>
      </c>
    </row>
    <row r="14" spans="1:9" x14ac:dyDescent="0.25">
      <c r="A14" s="4">
        <v>3</v>
      </c>
      <c r="B14" s="4">
        <v>2601140</v>
      </c>
      <c r="C14" s="5" t="s">
        <v>15</v>
      </c>
      <c r="D14" s="4">
        <v>103</v>
      </c>
      <c r="E14" s="6">
        <v>5</v>
      </c>
      <c r="F14" s="7">
        <f>D14*E14</f>
        <v>515</v>
      </c>
    </row>
    <row r="15" spans="1:9" x14ac:dyDescent="0.25">
      <c r="A15" s="4">
        <v>4</v>
      </c>
      <c r="B15" s="4">
        <v>2601157</v>
      </c>
      <c r="C15" s="5" t="s">
        <v>16</v>
      </c>
      <c r="D15" s="4">
        <v>85</v>
      </c>
      <c r="E15" s="6">
        <v>5.5</v>
      </c>
      <c r="F15" s="7">
        <f>D15*E15</f>
        <v>467.5</v>
      </c>
    </row>
    <row r="16" spans="1:9" x14ac:dyDescent="0.25">
      <c r="A16" s="4">
        <v>5</v>
      </c>
      <c r="B16" s="4">
        <v>2601207</v>
      </c>
      <c r="C16" s="5" t="s">
        <v>17</v>
      </c>
      <c r="D16" s="4">
        <v>591</v>
      </c>
      <c r="E16" s="6">
        <v>7</v>
      </c>
      <c r="F16" s="7">
        <f>D16*E16</f>
        <v>4137</v>
      </c>
    </row>
    <row r="17" spans="1:6" x14ac:dyDescent="0.25">
      <c r="A17" s="4">
        <v>6</v>
      </c>
      <c r="B17" s="4">
        <v>2601257</v>
      </c>
      <c r="C17" s="5" t="s">
        <v>18</v>
      </c>
      <c r="D17" s="4">
        <v>376</v>
      </c>
      <c r="E17" s="6">
        <v>8.6999999999999993</v>
      </c>
      <c r="F17" s="7">
        <f>D17*E17</f>
        <v>3271.2</v>
      </c>
    </row>
    <row r="18" spans="1:6" x14ac:dyDescent="0.25">
      <c r="A18" s="4">
        <v>7</v>
      </c>
      <c r="B18" s="4">
        <v>2601307</v>
      </c>
      <c r="C18" s="5" t="s">
        <v>19</v>
      </c>
      <c r="D18" s="4">
        <v>1951</v>
      </c>
      <c r="E18" s="6">
        <v>10.1</v>
      </c>
      <c r="F18" s="7">
        <f>D18*E18</f>
        <v>19705.099999999999</v>
      </c>
    </row>
    <row r="19" spans="1:6" x14ac:dyDescent="0.25">
      <c r="A19" s="4">
        <v>8</v>
      </c>
      <c r="B19" s="4">
        <v>2602000</v>
      </c>
      <c r="C19" s="5" t="s">
        <v>20</v>
      </c>
      <c r="D19" s="4">
        <v>92</v>
      </c>
      <c r="E19" s="6">
        <v>1.41</v>
      </c>
      <c r="F19" s="7">
        <f>D19*E19</f>
        <v>129.72</v>
      </c>
    </row>
    <row r="20" spans="1:6" x14ac:dyDescent="0.25">
      <c r="A20" s="4">
        <v>9</v>
      </c>
      <c r="B20" s="4">
        <v>2602019</v>
      </c>
      <c r="C20" s="5" t="s">
        <v>21</v>
      </c>
      <c r="D20" s="4">
        <v>43</v>
      </c>
      <c r="E20" s="6">
        <v>1.18</v>
      </c>
      <c r="F20" s="7">
        <f>D20*E20</f>
        <v>50.739999999999995</v>
      </c>
    </row>
    <row r="21" spans="1:6" x14ac:dyDescent="0.25">
      <c r="A21" s="4">
        <v>10</v>
      </c>
      <c r="B21" s="4">
        <v>2604050</v>
      </c>
      <c r="C21" s="5" t="s">
        <v>22</v>
      </c>
      <c r="D21" s="4">
        <v>4</v>
      </c>
      <c r="E21" s="6">
        <v>2.5</v>
      </c>
      <c r="F21" s="7">
        <f>D21*E21</f>
        <v>10</v>
      </c>
    </row>
    <row r="22" spans="1:6" x14ac:dyDescent="0.25">
      <c r="A22" s="4">
        <v>11</v>
      </c>
      <c r="B22" s="4">
        <v>2604100</v>
      </c>
      <c r="C22" s="5" t="s">
        <v>23</v>
      </c>
      <c r="D22" s="4">
        <v>11</v>
      </c>
      <c r="E22" s="6">
        <v>4.5999999999999996</v>
      </c>
      <c r="F22" s="7">
        <f>D22*E22</f>
        <v>50.599999999999994</v>
      </c>
    </row>
    <row r="23" spans="1:6" x14ac:dyDescent="0.25">
      <c r="A23" s="4">
        <v>12</v>
      </c>
      <c r="B23" s="4">
        <v>2604150</v>
      </c>
      <c r="C23" s="5" t="s">
        <v>24</v>
      </c>
      <c r="D23" s="4">
        <v>24</v>
      </c>
      <c r="E23" s="6">
        <v>6.82</v>
      </c>
      <c r="F23" s="7">
        <f>D23*E23</f>
        <v>163.68</v>
      </c>
    </row>
    <row r="24" spans="1:6" x14ac:dyDescent="0.25">
      <c r="A24" s="4">
        <v>13</v>
      </c>
      <c r="B24" s="4">
        <v>2604200</v>
      </c>
      <c r="C24" s="5" t="s">
        <v>25</v>
      </c>
      <c r="D24" s="4">
        <v>24</v>
      </c>
      <c r="E24" s="6">
        <v>8.9600000000000009</v>
      </c>
      <c r="F24" s="7">
        <f>D24*E24</f>
        <v>215.04000000000002</v>
      </c>
    </row>
    <row r="25" spans="1:6" x14ac:dyDescent="0.25">
      <c r="A25" s="4">
        <v>14</v>
      </c>
      <c r="B25" s="4">
        <v>2604250</v>
      </c>
      <c r="C25" s="5" t="s">
        <v>26</v>
      </c>
      <c r="D25" s="4">
        <v>30</v>
      </c>
      <c r="E25" s="6">
        <v>11.7</v>
      </c>
      <c r="F25" s="7">
        <f>D25*E25</f>
        <v>351</v>
      </c>
    </row>
    <row r="26" spans="1:6" x14ac:dyDescent="0.25">
      <c r="A26" s="4">
        <v>15</v>
      </c>
      <c r="B26" s="4">
        <v>2605000</v>
      </c>
      <c r="C26" s="5" t="s">
        <v>27</v>
      </c>
      <c r="D26" s="4">
        <v>1</v>
      </c>
      <c r="E26" s="6">
        <v>1.6</v>
      </c>
      <c r="F26" s="7">
        <f>D26*E26</f>
        <v>1.6</v>
      </c>
    </row>
    <row r="27" spans="1:6" x14ac:dyDescent="0.25">
      <c r="A27" s="4">
        <v>16</v>
      </c>
      <c r="B27" s="4">
        <v>2617300</v>
      </c>
      <c r="C27" s="5" t="s">
        <v>28</v>
      </c>
      <c r="D27" s="4">
        <v>111</v>
      </c>
      <c r="E27" s="6">
        <v>13.57</v>
      </c>
      <c r="F27" s="7">
        <f>D27*E27</f>
        <v>1506.27</v>
      </c>
    </row>
    <row r="28" spans="1:6" x14ac:dyDescent="0.25">
      <c r="A28" s="4">
        <v>17</v>
      </c>
      <c r="B28" s="4">
        <v>2617400</v>
      </c>
      <c r="C28" s="5" t="s">
        <v>29</v>
      </c>
      <c r="D28" s="4">
        <v>962</v>
      </c>
      <c r="E28" s="6">
        <v>17.760000000000002</v>
      </c>
      <c r="F28" s="7">
        <f>D28*E28</f>
        <v>17085.120000000003</v>
      </c>
    </row>
    <row r="29" spans="1:6" x14ac:dyDescent="0.25">
      <c r="A29" s="4">
        <v>18</v>
      </c>
      <c r="B29" s="4">
        <v>2618073</v>
      </c>
      <c r="C29" s="5" t="s">
        <v>30</v>
      </c>
      <c r="D29" s="4">
        <v>209</v>
      </c>
      <c r="E29" s="6">
        <v>3.06</v>
      </c>
      <c r="F29" s="7">
        <f>D29*E29</f>
        <v>639.54</v>
      </c>
    </row>
    <row r="30" spans="1:6" x14ac:dyDescent="0.25">
      <c r="A30" s="4">
        <v>19</v>
      </c>
      <c r="B30" s="4">
        <v>2618109</v>
      </c>
      <c r="C30" s="5" t="s">
        <v>31</v>
      </c>
      <c r="D30" s="4">
        <v>674</v>
      </c>
      <c r="E30" s="6">
        <v>4.4000000000000004</v>
      </c>
      <c r="F30" s="7">
        <f>D30*E30</f>
        <v>2965.6000000000004</v>
      </c>
    </row>
    <row r="31" spans="1:6" x14ac:dyDescent="0.25">
      <c r="A31" s="4">
        <v>20</v>
      </c>
      <c r="B31" s="4">
        <v>2618139</v>
      </c>
      <c r="C31" s="5" t="s">
        <v>32</v>
      </c>
      <c r="D31" s="4">
        <v>28</v>
      </c>
      <c r="E31" s="6">
        <v>5.35</v>
      </c>
      <c r="F31" s="7">
        <f>D31*E31</f>
        <v>149.79999999999998</v>
      </c>
    </row>
    <row r="32" spans="1:6" x14ac:dyDescent="0.25">
      <c r="A32" s="4">
        <v>21</v>
      </c>
      <c r="B32" s="4">
        <v>2618157</v>
      </c>
      <c r="C32" s="5" t="s">
        <v>33</v>
      </c>
      <c r="D32" s="4">
        <v>18</v>
      </c>
      <c r="E32" s="6">
        <v>9.4</v>
      </c>
      <c r="F32" s="7">
        <f>D32*E32</f>
        <v>169.20000000000002</v>
      </c>
    </row>
    <row r="33" spans="1:6" x14ac:dyDescent="0.25">
      <c r="A33" s="4">
        <v>22</v>
      </c>
      <c r="B33" s="4">
        <v>2618207</v>
      </c>
      <c r="C33" s="5" t="s">
        <v>34</v>
      </c>
      <c r="D33" s="4">
        <v>75</v>
      </c>
      <c r="E33" s="6">
        <v>12.7</v>
      </c>
      <c r="F33" s="7">
        <f>D33*E33</f>
        <v>952.5</v>
      </c>
    </row>
    <row r="34" spans="1:6" x14ac:dyDescent="0.25">
      <c r="A34" s="4">
        <v>23</v>
      </c>
      <c r="B34" s="4">
        <v>2618257</v>
      </c>
      <c r="C34" s="5" t="s">
        <v>35</v>
      </c>
      <c r="D34" s="4">
        <v>38</v>
      </c>
      <c r="E34" s="6">
        <v>15.4</v>
      </c>
      <c r="F34" s="7">
        <f>D34*E34</f>
        <v>585.20000000000005</v>
      </c>
    </row>
    <row r="35" spans="1:6" x14ac:dyDescent="0.25">
      <c r="A35" s="4">
        <v>24</v>
      </c>
      <c r="B35" s="4">
        <v>2618307</v>
      </c>
      <c r="C35" s="5" t="s">
        <v>36</v>
      </c>
      <c r="D35" s="4">
        <v>48</v>
      </c>
      <c r="E35" s="6">
        <v>18</v>
      </c>
      <c r="F35" s="7">
        <f>D35*E35</f>
        <v>864</v>
      </c>
    </row>
    <row r="36" spans="1:6" x14ac:dyDescent="0.25">
      <c r="A36" s="4">
        <v>25</v>
      </c>
      <c r="B36" s="4">
        <v>2628001</v>
      </c>
      <c r="C36" s="5" t="s">
        <v>37</v>
      </c>
      <c r="D36" s="4">
        <v>55</v>
      </c>
      <c r="E36" s="6">
        <v>0.879</v>
      </c>
      <c r="F36" s="7">
        <f>D36*E36</f>
        <v>48.344999999999999</v>
      </c>
    </row>
    <row r="37" spans="1:6" x14ac:dyDescent="0.25">
      <c r="A37" s="4">
        <v>26</v>
      </c>
      <c r="B37" s="4">
        <v>2628019</v>
      </c>
      <c r="C37" s="5" t="s">
        <v>38</v>
      </c>
      <c r="D37" s="4">
        <v>136</v>
      </c>
      <c r="E37" s="6">
        <v>1.4</v>
      </c>
      <c r="F37" s="7">
        <f>D37*E37</f>
        <v>190.39999999999998</v>
      </c>
    </row>
    <row r="38" spans="1:6" x14ac:dyDescent="0.25">
      <c r="A38" s="4">
        <v>27</v>
      </c>
      <c r="B38" s="4">
        <v>2629000</v>
      </c>
      <c r="C38" s="5" t="s">
        <v>39</v>
      </c>
      <c r="D38" s="4">
        <v>519</v>
      </c>
      <c r="E38" s="6">
        <v>1.2</v>
      </c>
      <c r="F38" s="7">
        <f>D38*E38</f>
        <v>622.79999999999995</v>
      </c>
    </row>
    <row r="39" spans="1:6" x14ac:dyDescent="0.25">
      <c r="A39" s="4">
        <v>28</v>
      </c>
      <c r="B39" s="4">
        <v>2635073</v>
      </c>
      <c r="C39" s="5" t="s">
        <v>40</v>
      </c>
      <c r="D39" s="4">
        <v>49</v>
      </c>
      <c r="E39" s="6">
        <v>1.3</v>
      </c>
      <c r="F39" s="7">
        <f>D39*E39</f>
        <v>63.7</v>
      </c>
    </row>
    <row r="40" spans="1:6" x14ac:dyDescent="0.25">
      <c r="A40" s="4">
        <v>29</v>
      </c>
      <c r="B40" s="4">
        <v>2635109</v>
      </c>
      <c r="C40" s="5" t="s">
        <v>41</v>
      </c>
      <c r="D40" s="4">
        <v>241</v>
      </c>
      <c r="E40" s="6">
        <v>1.8</v>
      </c>
      <c r="F40" s="7">
        <f>D40*E40</f>
        <v>433.8</v>
      </c>
    </row>
    <row r="41" spans="1:6" x14ac:dyDescent="0.25">
      <c r="A41" s="4">
        <v>30</v>
      </c>
      <c r="B41" s="4">
        <v>2637000</v>
      </c>
      <c r="C41" s="5" t="s">
        <v>42</v>
      </c>
      <c r="D41" s="4">
        <v>26</v>
      </c>
      <c r="E41" s="6">
        <v>0.7</v>
      </c>
      <c r="F41" s="7">
        <f>D41*E41</f>
        <v>18.2</v>
      </c>
    </row>
    <row r="42" spans="1:6" x14ac:dyDescent="0.25">
      <c r="A42" s="4">
        <v>31</v>
      </c>
      <c r="B42" s="4">
        <v>2640073</v>
      </c>
      <c r="C42" s="5" t="s">
        <v>43</v>
      </c>
      <c r="D42" s="4">
        <v>35</v>
      </c>
      <c r="E42" s="6">
        <v>1.5</v>
      </c>
      <c r="F42" s="7">
        <f>D42*E42</f>
        <v>52.5</v>
      </c>
    </row>
    <row r="43" spans="1:6" x14ac:dyDescent="0.25">
      <c r="A43" s="4">
        <v>32</v>
      </c>
      <c r="B43" s="4">
        <v>2640109</v>
      </c>
      <c r="C43" s="5" t="s">
        <v>44</v>
      </c>
      <c r="D43" s="4">
        <v>87</v>
      </c>
      <c r="E43" s="6">
        <v>2.5</v>
      </c>
      <c r="F43" s="7">
        <f>D43*E43</f>
        <v>217.5</v>
      </c>
    </row>
    <row r="44" spans="1:6" x14ac:dyDescent="0.25">
      <c r="A44" s="4">
        <v>33</v>
      </c>
      <c r="B44" s="4">
        <v>2640140</v>
      </c>
      <c r="C44" s="5" t="s">
        <v>45</v>
      </c>
      <c r="D44" s="4">
        <v>9</v>
      </c>
      <c r="E44" s="6">
        <v>3.45</v>
      </c>
      <c r="F44" s="7">
        <f>D44*E44</f>
        <v>31.05</v>
      </c>
    </row>
    <row r="45" spans="1:6" x14ac:dyDescent="0.25">
      <c r="A45" s="4">
        <v>34</v>
      </c>
      <c r="B45" s="4">
        <v>2640157</v>
      </c>
      <c r="C45" s="5" t="s">
        <v>46</v>
      </c>
      <c r="D45" s="4">
        <v>8</v>
      </c>
      <c r="E45" s="6">
        <v>3.5</v>
      </c>
      <c r="F45" s="7">
        <f>D45*E45</f>
        <v>28</v>
      </c>
    </row>
    <row r="46" spans="1:6" x14ac:dyDescent="0.25">
      <c r="A46" s="4">
        <v>35</v>
      </c>
      <c r="B46" s="4">
        <v>2640207</v>
      </c>
      <c r="C46" s="5" t="s">
        <v>47</v>
      </c>
      <c r="D46" s="4">
        <v>26</v>
      </c>
      <c r="E46" s="6">
        <v>4.5999999999999996</v>
      </c>
      <c r="F46" s="7">
        <f>D46*E46</f>
        <v>119.6</v>
      </c>
    </row>
    <row r="47" spans="1:6" x14ac:dyDescent="0.25">
      <c r="A47" s="4">
        <v>36</v>
      </c>
      <c r="B47" s="4">
        <v>2640257</v>
      </c>
      <c r="C47" s="5" t="s">
        <v>48</v>
      </c>
      <c r="D47" s="4">
        <v>22</v>
      </c>
      <c r="E47" s="6">
        <v>5.7</v>
      </c>
      <c r="F47" s="7">
        <f>D47*E47</f>
        <v>125.4</v>
      </c>
    </row>
    <row r="48" spans="1:6" x14ac:dyDescent="0.25">
      <c r="A48" s="4">
        <v>37</v>
      </c>
      <c r="B48" s="4">
        <v>2640307</v>
      </c>
      <c r="C48" s="5" t="s">
        <v>49</v>
      </c>
      <c r="D48" s="4">
        <v>91</v>
      </c>
      <c r="E48" s="6">
        <v>7.1</v>
      </c>
      <c r="F48" s="7">
        <f>D48*E48</f>
        <v>646.1</v>
      </c>
    </row>
    <row r="49" spans="1:6" x14ac:dyDescent="0.25">
      <c r="A49" s="4">
        <v>38</v>
      </c>
      <c r="B49" s="4">
        <v>2656002</v>
      </c>
      <c r="C49" s="5" t="s">
        <v>50</v>
      </c>
      <c r="D49" s="4">
        <v>12</v>
      </c>
      <c r="E49" s="6">
        <v>2.1</v>
      </c>
      <c r="F49" s="7">
        <f>D49*E49</f>
        <v>25.200000000000003</v>
      </c>
    </row>
    <row r="50" spans="1:6" x14ac:dyDescent="0.25">
      <c r="A50" s="4">
        <v>39</v>
      </c>
      <c r="B50" s="4">
        <v>2658140</v>
      </c>
      <c r="C50" s="5" t="s">
        <v>51</v>
      </c>
      <c r="D50" s="4">
        <v>28</v>
      </c>
      <c r="E50" s="6">
        <v>4.68</v>
      </c>
      <c r="F50" s="7">
        <f>D50*E50</f>
        <v>131.04</v>
      </c>
    </row>
    <row r="51" spans="1:6" x14ac:dyDescent="0.25">
      <c r="A51" s="4">
        <v>40</v>
      </c>
      <c r="B51" s="4">
        <v>2658157</v>
      </c>
      <c r="C51" s="5" t="s">
        <v>52</v>
      </c>
      <c r="D51" s="4">
        <v>18</v>
      </c>
      <c r="E51" s="6">
        <v>5.9</v>
      </c>
      <c r="F51" s="7">
        <f>D51*E51</f>
        <v>106.2</v>
      </c>
    </row>
    <row r="52" spans="1:6" x14ac:dyDescent="0.25">
      <c r="A52" s="4">
        <v>41</v>
      </c>
      <c r="B52" s="4">
        <v>2658207</v>
      </c>
      <c r="C52" s="5" t="s">
        <v>53</v>
      </c>
      <c r="D52" s="4">
        <v>75</v>
      </c>
      <c r="E52" s="6">
        <v>7.9</v>
      </c>
      <c r="F52" s="7">
        <f>D52*E52</f>
        <v>592.5</v>
      </c>
    </row>
    <row r="53" spans="1:6" x14ac:dyDescent="0.25">
      <c r="A53" s="4">
        <v>42</v>
      </c>
      <c r="B53" s="4">
        <v>2658257</v>
      </c>
      <c r="C53" s="5" t="s">
        <v>54</v>
      </c>
      <c r="D53" s="4">
        <v>38</v>
      </c>
      <c r="E53" s="6">
        <v>9.9</v>
      </c>
      <c r="F53" s="7">
        <f>D53*E53</f>
        <v>376.2</v>
      </c>
    </row>
    <row r="54" spans="1:6" x14ac:dyDescent="0.25">
      <c r="A54" s="4">
        <v>43</v>
      </c>
      <c r="B54" s="4">
        <v>2658307</v>
      </c>
      <c r="C54" s="5" t="s">
        <v>55</v>
      </c>
      <c r="D54" s="4">
        <v>48</v>
      </c>
      <c r="E54" s="6">
        <v>11.9</v>
      </c>
      <c r="F54" s="7">
        <f>D54*E54</f>
        <v>571.20000000000005</v>
      </c>
    </row>
    <row r="55" spans="1:6" x14ac:dyDescent="0.25">
      <c r="A55" s="4">
        <v>44</v>
      </c>
      <c r="B55" s="4">
        <v>2678109</v>
      </c>
      <c r="C55" s="5" t="s">
        <v>56</v>
      </c>
      <c r="D55" s="4">
        <v>32</v>
      </c>
      <c r="E55" s="6">
        <v>5.5</v>
      </c>
      <c r="F55" s="7">
        <f>D55*E55</f>
        <v>176</v>
      </c>
    </row>
    <row r="56" spans="1:6" x14ac:dyDescent="0.25">
      <c r="A56" s="4">
        <v>45</v>
      </c>
      <c r="B56" s="4">
        <v>2678158</v>
      </c>
      <c r="C56" s="5" t="s">
        <v>105</v>
      </c>
      <c r="D56" s="4">
        <v>8</v>
      </c>
      <c r="E56" s="6">
        <v>6.7</v>
      </c>
      <c r="F56" s="7">
        <f>D56*E56</f>
        <v>53.6</v>
      </c>
    </row>
    <row r="57" spans="1:6" x14ac:dyDescent="0.25">
      <c r="A57" s="4">
        <v>46</v>
      </c>
      <c r="B57" s="4">
        <v>2678207</v>
      </c>
      <c r="C57" s="5" t="s">
        <v>57</v>
      </c>
      <c r="D57" s="4">
        <v>6</v>
      </c>
      <c r="E57" s="6">
        <v>10</v>
      </c>
      <c r="F57" s="7">
        <f>D57*E57</f>
        <v>60</v>
      </c>
    </row>
    <row r="58" spans="1:6" x14ac:dyDescent="0.25">
      <c r="A58" s="4">
        <v>47</v>
      </c>
      <c r="B58" s="4">
        <v>2678209</v>
      </c>
      <c r="C58" s="5" t="s">
        <v>58</v>
      </c>
      <c r="D58" s="4">
        <v>8</v>
      </c>
      <c r="E58" s="6">
        <v>8.14</v>
      </c>
      <c r="F58" s="7">
        <f>D58*E58</f>
        <v>65.12</v>
      </c>
    </row>
    <row r="59" spans="1:6" x14ac:dyDescent="0.25">
      <c r="A59" s="4">
        <v>48</v>
      </c>
      <c r="B59" s="4">
        <v>2678255</v>
      </c>
      <c r="C59" s="5" t="s">
        <v>59</v>
      </c>
      <c r="D59" s="4">
        <v>11</v>
      </c>
      <c r="E59" s="6">
        <v>11.2</v>
      </c>
      <c r="F59" s="7">
        <f>D59*E59</f>
        <v>123.19999999999999</v>
      </c>
    </row>
    <row r="60" spans="1:6" x14ac:dyDescent="0.25">
      <c r="A60" s="4">
        <v>49</v>
      </c>
      <c r="B60" s="4">
        <v>2678259</v>
      </c>
      <c r="C60" s="5" t="s">
        <v>60</v>
      </c>
      <c r="D60" s="4">
        <v>36</v>
      </c>
      <c r="E60" s="6">
        <v>9.61</v>
      </c>
      <c r="F60" s="7">
        <f>D60*E60</f>
        <v>345.96</v>
      </c>
    </row>
    <row r="61" spans="1:6" x14ac:dyDescent="0.25">
      <c r="A61" s="4">
        <v>50</v>
      </c>
      <c r="B61" s="4">
        <v>2678307</v>
      </c>
      <c r="C61" s="5" t="s">
        <v>61</v>
      </c>
      <c r="D61" s="4">
        <v>15</v>
      </c>
      <c r="E61" s="6">
        <v>14.5</v>
      </c>
      <c r="F61" s="7">
        <f>D61*E61</f>
        <v>217.5</v>
      </c>
    </row>
    <row r="62" spans="1:6" x14ac:dyDescent="0.25">
      <c r="A62" s="4">
        <v>51</v>
      </c>
      <c r="B62" s="4">
        <v>2678309</v>
      </c>
      <c r="C62" s="5" t="s">
        <v>106</v>
      </c>
      <c r="D62" s="4">
        <v>40</v>
      </c>
      <c r="E62" s="6">
        <v>11.1</v>
      </c>
      <c r="F62" s="7">
        <f>D62*E62</f>
        <v>444</v>
      </c>
    </row>
    <row r="63" spans="1:6" x14ac:dyDescent="0.25">
      <c r="A63" s="4">
        <v>52</v>
      </c>
      <c r="B63" s="4">
        <v>2681257</v>
      </c>
      <c r="C63" s="5" t="s">
        <v>62</v>
      </c>
      <c r="D63" s="4">
        <v>1</v>
      </c>
      <c r="E63" s="6">
        <v>8.6</v>
      </c>
      <c r="F63" s="7">
        <f>D63*E63</f>
        <v>8.6</v>
      </c>
    </row>
    <row r="64" spans="1:6" x14ac:dyDescent="0.25">
      <c r="A64" s="4">
        <v>53</v>
      </c>
      <c r="B64" s="4">
        <v>2682157</v>
      </c>
      <c r="C64" s="5" t="s">
        <v>63</v>
      </c>
      <c r="D64" s="4">
        <v>1</v>
      </c>
      <c r="E64" s="6">
        <v>7.3</v>
      </c>
      <c r="F64" s="7">
        <f>D64*E64</f>
        <v>7.3</v>
      </c>
    </row>
    <row r="65" spans="1:6" x14ac:dyDescent="0.25">
      <c r="A65" s="4">
        <v>54</v>
      </c>
      <c r="B65" s="4">
        <v>2682257</v>
      </c>
      <c r="C65" s="5" t="s">
        <v>64</v>
      </c>
      <c r="D65" s="4">
        <v>3</v>
      </c>
      <c r="E65" s="6">
        <v>9.5</v>
      </c>
      <c r="F65" s="7">
        <f>D65*E65</f>
        <v>28.5</v>
      </c>
    </row>
    <row r="66" spans="1:6" x14ac:dyDescent="0.25">
      <c r="A66" s="4">
        <v>55</v>
      </c>
      <c r="B66" s="4">
        <v>2683073</v>
      </c>
      <c r="C66" s="5" t="s">
        <v>65</v>
      </c>
      <c r="D66" s="4">
        <v>45</v>
      </c>
      <c r="E66" s="6">
        <v>7.1</v>
      </c>
      <c r="F66" s="7">
        <f>D66*E66</f>
        <v>319.5</v>
      </c>
    </row>
    <row r="67" spans="1:6" x14ac:dyDescent="0.25">
      <c r="A67" s="4">
        <v>56</v>
      </c>
      <c r="B67" s="4">
        <v>2683109</v>
      </c>
      <c r="C67" s="5" t="s">
        <v>66</v>
      </c>
      <c r="D67" s="4">
        <v>278</v>
      </c>
      <c r="E67" s="6">
        <v>7.4</v>
      </c>
      <c r="F67" s="7">
        <f>D67*E67</f>
        <v>2057.2000000000003</v>
      </c>
    </row>
    <row r="68" spans="1:6" x14ac:dyDescent="0.25">
      <c r="A68" s="4">
        <v>57</v>
      </c>
      <c r="B68" s="4">
        <v>2683157</v>
      </c>
      <c r="C68" s="5" t="s">
        <v>67</v>
      </c>
      <c r="D68" s="4">
        <v>38</v>
      </c>
      <c r="E68" s="6">
        <v>8.1999999999999993</v>
      </c>
      <c r="F68" s="7">
        <f>D68*E68</f>
        <v>311.59999999999997</v>
      </c>
    </row>
    <row r="69" spans="1:6" x14ac:dyDescent="0.25">
      <c r="A69" s="4">
        <v>58</v>
      </c>
      <c r="B69" s="4">
        <v>2683207</v>
      </c>
      <c r="C69" s="5" t="s">
        <v>68</v>
      </c>
      <c r="D69" s="4">
        <v>190</v>
      </c>
      <c r="E69" s="6">
        <v>8.85</v>
      </c>
      <c r="F69" s="7">
        <f>D69*E69</f>
        <v>1681.5</v>
      </c>
    </row>
    <row r="70" spans="1:6" x14ac:dyDescent="0.25">
      <c r="A70" s="4">
        <v>59</v>
      </c>
      <c r="B70" s="4">
        <v>2683257</v>
      </c>
      <c r="C70" s="5" t="s">
        <v>69</v>
      </c>
      <c r="D70" s="4">
        <v>71</v>
      </c>
      <c r="E70" s="6">
        <v>10</v>
      </c>
      <c r="F70" s="7">
        <f>D70*E70</f>
        <v>710</v>
      </c>
    </row>
    <row r="71" spans="1:6" x14ac:dyDescent="0.25">
      <c r="A71" s="4">
        <v>60</v>
      </c>
      <c r="B71" s="4">
        <v>2683307</v>
      </c>
      <c r="C71" s="5" t="s">
        <v>70</v>
      </c>
      <c r="D71" s="4">
        <v>841</v>
      </c>
      <c r="E71" s="6">
        <v>11.1</v>
      </c>
      <c r="F71" s="7">
        <f>D71*E71</f>
        <v>9335.1</v>
      </c>
    </row>
    <row r="72" spans="1:6" x14ac:dyDescent="0.25">
      <c r="A72" s="4">
        <v>61</v>
      </c>
      <c r="B72" s="4">
        <v>3801207</v>
      </c>
      <c r="C72" s="5" t="s">
        <v>71</v>
      </c>
      <c r="D72" s="4">
        <v>1</v>
      </c>
      <c r="E72" s="6">
        <v>10.199999999999999</v>
      </c>
      <c r="F72" s="7">
        <f>D72*E72</f>
        <v>10.199999999999999</v>
      </c>
    </row>
    <row r="73" spans="1:6" x14ac:dyDescent="0.25">
      <c r="A73" s="4">
        <v>62</v>
      </c>
      <c r="B73" s="4">
        <v>3801307</v>
      </c>
      <c r="C73" s="5" t="s">
        <v>72</v>
      </c>
      <c r="D73" s="4">
        <v>33</v>
      </c>
      <c r="E73" s="6">
        <v>15.3</v>
      </c>
      <c r="F73" s="7">
        <f>D73*E73</f>
        <v>504.90000000000003</v>
      </c>
    </row>
    <row r="74" spans="1:6" x14ac:dyDescent="0.25">
      <c r="A74" s="4">
        <v>63</v>
      </c>
      <c r="B74" s="4">
        <v>3883073</v>
      </c>
      <c r="C74" s="5" t="s">
        <v>73</v>
      </c>
      <c r="D74" s="4">
        <v>42</v>
      </c>
      <c r="E74" s="6">
        <v>5.6</v>
      </c>
      <c r="F74" s="7">
        <f>D74*E74</f>
        <v>235.2</v>
      </c>
    </row>
    <row r="75" spans="1:6" x14ac:dyDescent="0.25">
      <c r="A75" s="4">
        <v>64</v>
      </c>
      <c r="B75" s="4">
        <v>3883109</v>
      </c>
      <c r="C75" s="5" t="s">
        <v>74</v>
      </c>
      <c r="D75" s="4">
        <v>117</v>
      </c>
      <c r="E75" s="6">
        <v>7.7</v>
      </c>
      <c r="F75" s="7">
        <f>D75*E75</f>
        <v>900.9</v>
      </c>
    </row>
    <row r="76" spans="1:6" x14ac:dyDescent="0.25">
      <c r="A76" s="4">
        <v>65</v>
      </c>
      <c r="B76" s="4">
        <v>3883140</v>
      </c>
      <c r="C76" s="5" t="s">
        <v>75</v>
      </c>
      <c r="D76" s="4">
        <v>24</v>
      </c>
      <c r="E76" s="6">
        <v>9.35</v>
      </c>
      <c r="F76" s="7">
        <f>D76*E76</f>
        <v>224.39999999999998</v>
      </c>
    </row>
    <row r="77" spans="1:6" x14ac:dyDescent="0.25">
      <c r="A77" s="4">
        <v>66</v>
      </c>
      <c r="B77" s="4">
        <v>3883157</v>
      </c>
      <c r="C77" s="5" t="s">
        <v>76</v>
      </c>
      <c r="D77" s="4">
        <v>24</v>
      </c>
      <c r="E77" s="6">
        <v>10.6</v>
      </c>
      <c r="F77" s="7">
        <f>D77*E77</f>
        <v>254.39999999999998</v>
      </c>
    </row>
    <row r="78" spans="1:6" x14ac:dyDescent="0.25">
      <c r="A78" s="4">
        <v>67</v>
      </c>
      <c r="B78" s="4">
        <v>3883207</v>
      </c>
      <c r="C78" s="5" t="s">
        <v>77</v>
      </c>
      <c r="D78" s="4">
        <v>253</v>
      </c>
      <c r="E78" s="6">
        <v>13.87</v>
      </c>
      <c r="F78" s="7">
        <f>D78*E78</f>
        <v>3509.1099999999997</v>
      </c>
    </row>
    <row r="79" spans="1:6" x14ac:dyDescent="0.25">
      <c r="A79" s="4">
        <v>68</v>
      </c>
      <c r="B79" s="4">
        <v>3883257</v>
      </c>
      <c r="C79" s="5" t="s">
        <v>78</v>
      </c>
      <c r="D79" s="4">
        <v>164</v>
      </c>
      <c r="E79" s="6">
        <v>16.77</v>
      </c>
      <c r="F79" s="7">
        <f>D79*E79</f>
        <v>2750.2799999999997</v>
      </c>
    </row>
    <row r="80" spans="1:6" x14ac:dyDescent="0.25">
      <c r="A80" s="4">
        <v>69</v>
      </c>
      <c r="B80" s="4">
        <v>3883307</v>
      </c>
      <c r="C80" s="5" t="s">
        <v>79</v>
      </c>
      <c r="D80" s="4">
        <v>674</v>
      </c>
      <c r="E80" s="6">
        <v>19.47</v>
      </c>
      <c r="F80" s="7">
        <f>D80*E80</f>
        <v>13122.779999999999</v>
      </c>
    </row>
    <row r="81" spans="1:6" x14ac:dyDescent="0.25">
      <c r="A81" s="4">
        <v>70</v>
      </c>
      <c r="B81" s="4">
        <v>4001060</v>
      </c>
      <c r="C81" s="5" t="s">
        <v>80</v>
      </c>
      <c r="D81" s="4">
        <v>92</v>
      </c>
      <c r="E81" s="6">
        <v>3.6</v>
      </c>
      <c r="F81" s="7">
        <f>D81*E81</f>
        <v>331.2</v>
      </c>
    </row>
    <row r="82" spans="1:6" x14ac:dyDescent="0.25">
      <c r="A82" s="4">
        <v>71</v>
      </c>
      <c r="B82" s="4">
        <v>4706019</v>
      </c>
      <c r="C82" s="5" t="s">
        <v>81</v>
      </c>
      <c r="D82" s="4">
        <v>8</v>
      </c>
      <c r="E82" s="6">
        <v>1.81</v>
      </c>
      <c r="F82" s="7">
        <f>D82*E82</f>
        <v>14.48</v>
      </c>
    </row>
    <row r="83" spans="1:6" x14ac:dyDescent="0.25">
      <c r="A83" s="4">
        <v>72</v>
      </c>
      <c r="B83" s="4">
        <v>4902400</v>
      </c>
      <c r="C83" s="5" t="s">
        <v>82</v>
      </c>
      <c r="D83" s="4">
        <v>4</v>
      </c>
      <c r="E83" s="6">
        <v>17.100000000000001</v>
      </c>
      <c r="F83" s="7">
        <f>D83*E83</f>
        <v>68.400000000000006</v>
      </c>
    </row>
    <row r="84" spans="1:6" x14ac:dyDescent="0.25">
      <c r="A84" s="4">
        <v>73</v>
      </c>
      <c r="B84" s="4">
        <v>4902500</v>
      </c>
      <c r="C84" s="5" t="s">
        <v>83</v>
      </c>
      <c r="D84" s="4">
        <v>7</v>
      </c>
      <c r="E84" s="6">
        <v>21</v>
      </c>
      <c r="F84" s="7">
        <f>D84*E84</f>
        <v>147</v>
      </c>
    </row>
    <row r="85" spans="1:6" x14ac:dyDescent="0.25">
      <c r="A85" s="4">
        <v>74</v>
      </c>
      <c r="B85" s="4">
        <v>4902600</v>
      </c>
      <c r="C85" s="5" t="s">
        <v>84</v>
      </c>
      <c r="D85" s="4">
        <v>4</v>
      </c>
      <c r="E85" s="6">
        <v>23.6</v>
      </c>
      <c r="F85" s="7">
        <f>D85*E85</f>
        <v>94.4</v>
      </c>
    </row>
    <row r="86" spans="1:6" x14ac:dyDescent="0.25">
      <c r="A86" s="4">
        <v>75</v>
      </c>
      <c r="B86" s="4">
        <v>4902800</v>
      </c>
      <c r="C86" s="5" t="s">
        <v>85</v>
      </c>
      <c r="D86" s="4">
        <v>2</v>
      </c>
      <c r="E86" s="6">
        <v>32.700000000000003</v>
      </c>
      <c r="F86" s="7">
        <f>D86*E86</f>
        <v>65.400000000000006</v>
      </c>
    </row>
    <row r="87" spans="1:6" x14ac:dyDescent="0.25">
      <c r="A87" s="4">
        <v>76</v>
      </c>
      <c r="B87" s="4">
        <v>4903425</v>
      </c>
      <c r="C87" s="5" t="s">
        <v>86</v>
      </c>
      <c r="D87" s="4">
        <v>8</v>
      </c>
      <c r="E87" s="6">
        <v>26</v>
      </c>
      <c r="F87" s="7">
        <f>D87*E87</f>
        <v>208</v>
      </c>
    </row>
    <row r="88" spans="1:6" x14ac:dyDescent="0.25">
      <c r="A88" s="4">
        <v>77</v>
      </c>
      <c r="B88" s="4">
        <v>4903525</v>
      </c>
      <c r="C88" s="5" t="s">
        <v>87</v>
      </c>
      <c r="D88" s="4">
        <v>12</v>
      </c>
      <c r="E88" s="6">
        <v>32.1</v>
      </c>
      <c r="F88" s="7">
        <f>D88*E88</f>
        <v>385.20000000000005</v>
      </c>
    </row>
    <row r="89" spans="1:6" x14ac:dyDescent="0.25">
      <c r="A89" s="4">
        <v>78</v>
      </c>
      <c r="B89" s="4">
        <v>4905062</v>
      </c>
      <c r="C89" s="5" t="s">
        <v>88</v>
      </c>
      <c r="D89" s="4">
        <v>2100</v>
      </c>
      <c r="E89" s="6">
        <v>0.08</v>
      </c>
      <c r="F89" s="7">
        <f>D89*E89</f>
        <v>168</v>
      </c>
    </row>
    <row r="90" spans="1:6" x14ac:dyDescent="0.25">
      <c r="A90" s="4">
        <v>79</v>
      </c>
      <c r="B90" s="4">
        <v>4922000</v>
      </c>
      <c r="C90" s="5" t="s">
        <v>89</v>
      </c>
      <c r="D90" s="4">
        <v>12</v>
      </c>
      <c r="E90" s="6">
        <v>1.9</v>
      </c>
      <c r="F90" s="7">
        <f>D90*E90</f>
        <v>22.799999999999997</v>
      </c>
    </row>
    <row r="91" spans="1:6" x14ac:dyDescent="0.25">
      <c r="A91" s="4">
        <v>80</v>
      </c>
      <c r="B91" s="4">
        <v>5316060</v>
      </c>
      <c r="C91" s="5" t="s">
        <v>90</v>
      </c>
      <c r="D91" s="4">
        <v>4</v>
      </c>
      <c r="E91" s="6">
        <v>8</v>
      </c>
      <c r="F91" s="7">
        <f>D91*E91</f>
        <v>32</v>
      </c>
    </row>
    <row r="92" spans="1:6" x14ac:dyDescent="0.25">
      <c r="A92" s="4"/>
      <c r="B92" s="4"/>
      <c r="C92" s="5"/>
      <c r="D92" s="4"/>
      <c r="E92" s="6"/>
      <c r="F92" s="7"/>
    </row>
    <row r="93" spans="1:6" x14ac:dyDescent="0.25">
      <c r="A93" s="11" t="s">
        <v>91</v>
      </c>
      <c r="B93" s="9"/>
      <c r="C93" s="9"/>
      <c r="D93" s="9"/>
      <c r="E93" s="9"/>
      <c r="F93" s="10"/>
    </row>
    <row r="94" spans="1:6" x14ac:dyDescent="0.25">
      <c r="A94" s="4">
        <v>1</v>
      </c>
      <c r="B94" s="4"/>
      <c r="C94" s="5" t="s">
        <v>92</v>
      </c>
      <c r="D94" s="4">
        <v>8</v>
      </c>
      <c r="E94" s="6">
        <v>2.2999999999999998</v>
      </c>
      <c r="F94" s="7">
        <f>D94*E94</f>
        <v>18.399999999999999</v>
      </c>
    </row>
    <row r="95" spans="1:6" x14ac:dyDescent="0.25">
      <c r="A95" s="4">
        <v>2</v>
      </c>
      <c r="B95" s="4"/>
      <c r="C95" s="5" t="s">
        <v>93</v>
      </c>
      <c r="D95" s="4">
        <v>25</v>
      </c>
      <c r="E95" s="6">
        <v>6.8</v>
      </c>
      <c r="F95" s="7">
        <f>D95*E95</f>
        <v>170</v>
      </c>
    </row>
    <row r="96" spans="1:6" x14ac:dyDescent="0.25">
      <c r="A96" s="4">
        <v>3</v>
      </c>
      <c r="B96" s="4"/>
      <c r="C96" s="5" t="s">
        <v>94</v>
      </c>
      <c r="D96" s="4">
        <v>74</v>
      </c>
      <c r="E96" s="6">
        <v>9</v>
      </c>
      <c r="F96" s="7">
        <f>D96*E96</f>
        <v>666</v>
      </c>
    </row>
    <row r="97" spans="1:6" x14ac:dyDescent="0.25">
      <c r="A97" s="4">
        <v>4</v>
      </c>
      <c r="B97" s="4"/>
      <c r="C97" s="5" t="s">
        <v>95</v>
      </c>
      <c r="D97" s="4">
        <v>159</v>
      </c>
      <c r="E97" s="6">
        <v>11.3</v>
      </c>
      <c r="F97" s="7">
        <f>D97*E97</f>
        <v>1796.7</v>
      </c>
    </row>
    <row r="98" spans="1:6" x14ac:dyDescent="0.25">
      <c r="A98" s="4">
        <v>5</v>
      </c>
      <c r="B98" s="4"/>
      <c r="C98" s="5" t="s">
        <v>96</v>
      </c>
      <c r="D98" s="4">
        <v>144</v>
      </c>
      <c r="E98" s="6">
        <v>13.5</v>
      </c>
      <c r="F98" s="7">
        <f>D98*E98</f>
        <v>1944</v>
      </c>
    </row>
    <row r="99" spans="1:6" x14ac:dyDescent="0.25">
      <c r="A99" s="4">
        <v>6</v>
      </c>
      <c r="B99" s="4"/>
      <c r="C99" s="5" t="s">
        <v>97</v>
      </c>
      <c r="D99" s="4">
        <v>200</v>
      </c>
      <c r="E99" s="6">
        <v>15.8</v>
      </c>
      <c r="F99" s="7">
        <f>D99*E99</f>
        <v>3160</v>
      </c>
    </row>
    <row r="100" spans="1:6" x14ac:dyDescent="0.25">
      <c r="A100" s="4">
        <v>7</v>
      </c>
      <c r="B100" s="4"/>
      <c r="C100" s="5" t="s">
        <v>98</v>
      </c>
      <c r="D100" s="4">
        <v>132</v>
      </c>
      <c r="E100" s="6">
        <v>18.100000000000001</v>
      </c>
      <c r="F100" s="7">
        <f>D100*E100</f>
        <v>2389.2000000000003</v>
      </c>
    </row>
    <row r="101" spans="1:6" x14ac:dyDescent="0.25">
      <c r="A101" s="4">
        <v>8</v>
      </c>
      <c r="B101" s="4"/>
      <c r="C101" s="5" t="s">
        <v>99</v>
      </c>
      <c r="D101" s="4">
        <v>152</v>
      </c>
      <c r="E101" s="6">
        <v>20.3</v>
      </c>
      <c r="F101" s="7">
        <f>D101*E101</f>
        <v>3085.6</v>
      </c>
    </row>
    <row r="102" spans="1:6" x14ac:dyDescent="0.25">
      <c r="A102" s="4">
        <v>9</v>
      </c>
      <c r="B102" s="4"/>
      <c r="C102" s="5" t="s">
        <v>100</v>
      </c>
      <c r="D102" s="4">
        <v>1</v>
      </c>
      <c r="E102" s="6">
        <v>22.7</v>
      </c>
      <c r="F102" s="7">
        <f>D102*E102</f>
        <v>22.7</v>
      </c>
    </row>
    <row r="103" spans="1:6" x14ac:dyDescent="0.25">
      <c r="A103" s="4">
        <v>10</v>
      </c>
      <c r="B103" s="4"/>
      <c r="C103" s="5" t="s">
        <v>101</v>
      </c>
      <c r="D103" s="4">
        <v>25</v>
      </c>
      <c r="E103" s="6">
        <v>25</v>
      </c>
      <c r="F103" s="7">
        <f>D103*E103</f>
        <v>625</v>
      </c>
    </row>
    <row r="104" spans="1:6" x14ac:dyDescent="0.25">
      <c r="A104" s="4">
        <v>11</v>
      </c>
      <c r="B104" s="4"/>
      <c r="C104" s="5" t="s">
        <v>102</v>
      </c>
      <c r="D104" s="4">
        <v>1</v>
      </c>
      <c r="E104" s="6">
        <v>27.3</v>
      </c>
      <c r="F104" s="7">
        <f>D104*E104</f>
        <v>27.3</v>
      </c>
    </row>
    <row r="105" spans="1:6" x14ac:dyDescent="0.25">
      <c r="A105" s="4">
        <v>12</v>
      </c>
      <c r="B105" s="4"/>
      <c r="C105" s="5" t="s">
        <v>103</v>
      </c>
      <c r="D105" s="4">
        <v>1869</v>
      </c>
      <c r="E105" s="6">
        <v>1.5</v>
      </c>
      <c r="F105" s="7">
        <f>D105*E105</f>
        <v>2803.5</v>
      </c>
    </row>
    <row r="106" spans="1:6" x14ac:dyDescent="0.25">
      <c r="A106" s="4"/>
      <c r="B106" s="4"/>
      <c r="C106" s="5"/>
      <c r="D106" s="4"/>
      <c r="E106" s="6"/>
      <c r="F106" s="7"/>
    </row>
    <row r="107" spans="1:6" x14ac:dyDescent="0.25">
      <c r="A107" s="4"/>
      <c r="B107" s="4"/>
      <c r="C107" s="5"/>
      <c r="D107" s="4"/>
      <c r="E107" s="12" t="s">
        <v>104</v>
      </c>
      <c r="F107" s="7">
        <f>SUM(F11:F105)</f>
        <v>119311.97499999993</v>
      </c>
    </row>
    <row r="108" spans="1:6" x14ac:dyDescent="0.25">
      <c r="A108" s="4"/>
      <c r="B108" s="4"/>
      <c r="C108" s="5"/>
      <c r="D108" s="4"/>
      <c r="E108" s="6"/>
      <c r="F108" s="7"/>
    </row>
  </sheetData>
  <mergeCells count="2">
    <mergeCell ref="A11:F11"/>
    <mergeCell ref="A93:F93"/>
  </mergeCells>
  <printOptions horizontalCentered="1"/>
  <pageMargins left="0.23622047244094491" right="0.23622047244094491" top="0.35433070866141736" bottom="0.15748031496062992" header="0.11811023622047245" footer="0.1181102362204724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ad6b93-f2ee-49e6-8f0c-60fceed33ba8" xsi:nil="true"/>
    <lcf76f155ced4ddcb4097134ff3c332f xmlns="313a0881-05bf-4f99-8fbb-901ce5d924b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D8C914EFD03141AF2390DF450915E2" ma:contentTypeVersion="16" ma:contentTypeDescription="Create a new document." ma:contentTypeScope="" ma:versionID="2b77c6ffb32c635def02111436761c7f">
  <xsd:schema xmlns:xsd="http://www.w3.org/2001/XMLSchema" xmlns:xs="http://www.w3.org/2001/XMLSchema" xmlns:p="http://schemas.microsoft.com/office/2006/metadata/properties" xmlns:ns2="49c77249-8376-4bf0-8013-60d6146a06fb" xmlns:ns3="313a0881-05bf-4f99-8fbb-901ce5d924b4" xmlns:ns4="b0ad6b93-f2ee-49e6-8f0c-60fceed33ba8" targetNamespace="http://schemas.microsoft.com/office/2006/metadata/properties" ma:root="true" ma:fieldsID="5ddc6301d324431a390fe412114bf174" ns2:_="" ns3:_="" ns4:_="">
    <xsd:import namespace="49c77249-8376-4bf0-8013-60d6146a06fb"/>
    <xsd:import namespace="313a0881-05bf-4f99-8fbb-901ce5d924b4"/>
    <xsd:import namespace="b0ad6b93-f2ee-49e6-8f0c-60fceed33b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77249-8376-4bf0-8013-60d6146a06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a0881-05bf-4f99-8fbb-901ce5d924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a60d2d3-60cc-4ead-b1fc-2d223d211a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ad6b93-f2ee-49e6-8f0c-60fceed33ba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d198fc5-96fb-4836-a0ad-cbf536fbd7cc}" ma:internalName="TaxCatchAll" ma:showField="CatchAllData" ma:web="b0ad6b93-f2ee-49e6-8f0c-60fceed33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6558C7-D54D-4846-BABD-D94665D973C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9c77249-8376-4bf0-8013-60d6146a06fb"/>
    <ds:schemaRef ds:uri="http://purl.org/dc/elements/1.1/"/>
    <ds:schemaRef ds:uri="http://schemas.microsoft.com/office/2006/metadata/properties"/>
    <ds:schemaRef ds:uri="313a0881-05bf-4f99-8fbb-901ce5d924b4"/>
    <ds:schemaRef ds:uri="http://www.w3.org/XML/1998/namespace"/>
    <ds:schemaRef ds:uri="http://purl.org/dc/dcmitype/"/>
    <ds:schemaRef ds:uri="b0ad6b93-f2ee-49e6-8f0c-60fceed33ba8"/>
  </ds:schemaRefs>
</ds:datastoreItem>
</file>

<file path=customXml/itemProps2.xml><?xml version="1.0" encoding="utf-8"?>
<ds:datastoreItem xmlns:ds="http://schemas.openxmlformats.org/officeDocument/2006/customXml" ds:itemID="{197EA265-E2D2-47F4-899E-C87E0FB7D6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E2F340-7E5E-488C-BA00-386D2CD814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77249-8376-4bf0-8013-60d6146a06fb"/>
    <ds:schemaRef ds:uri="313a0881-05bf-4f99-8fbb-901ce5d924b4"/>
    <ds:schemaRef ds:uri="b0ad6b93-f2ee-49e6-8f0c-60fceed33b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</vt:lpstr>
      <vt:lpstr>GL!Print_Area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Kelvin Tuck</cp:lastModifiedBy>
  <dcterms:created xsi:type="dcterms:W3CDTF">2006-09-16T00:00:00Z</dcterms:created>
  <dcterms:modified xsi:type="dcterms:W3CDTF">2023-03-10T04:45:39Z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0x0101000DD8C914EFD03141AF2390DF450915E2</vt:lpwstr>
  </property>
  <property fmtid="{D5CDD505-2E9C-101B-9397-08002B2CF9AE}" pid="3" name="MediaServiceImageTags">
    <vt:lpwstr/>
  </property>
</Properties>
</file>